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D91DA904-2A79-4942-8583-DC48AA6BF6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EA7" i="9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<sst xmlns="http://schemas.openxmlformats.org/spreadsheetml/2006/main" count="2076" uniqueCount="623">
  <si>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</si>
  <si>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</si>
  <si>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</si>
  <si>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</si>
  <si>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</si>
  <si>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</si>
  <si>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</si>
  <si>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</si>
  <si>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</si>
  <si>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</si>
  <si>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</si>
  <si>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</si>
  <si>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</si>
  <si>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</si>
  <si>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</si>
  <si>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</si>
  <si>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</si>
  <si>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</si>
  <si>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</si>
  <si>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</si>
  <si>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</si>
  <si>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</si>
  <si>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</si>
  <si>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</si>
  <si>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</si>
  <si>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</si>
  <si>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</si>
  <si>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</si>
  <si>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</si>
  <si>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</si>
  <si>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</si>
  <si>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</si>
  <si>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</si>
  <si>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</si>
  <si>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</si>
  <si>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</si>
  <si>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</si>
  <si>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</si>
  <si>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</si>
  <si>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</si>
  <si>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</si>
  <si>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</si>
  <si>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</si>
  <si>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</si>
  <si>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</si>
  <si>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</si>
  <si>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</si>
  <si>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</si>
  <si>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</si>
  <si>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</si>
  <si>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</si>
  <si>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</si>
  <si>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</si>
  <si>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</si>
  <si>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</si>
  <si>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</si>
  <si>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</si>
  <si>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</si>
  <si>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</si>
  <si>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</si>
  <si>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</si>
  <si>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</si>
  <si>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</si>
  <si>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</si>
  <si>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</si>
  <si>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</si>
  <si>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</si>
  <si>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</si>
  <si>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</si>
  <si>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</si>
  <si>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</si>
  <si>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</si>
  <si>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</si>
  <si>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</si>
  <si>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</si>
  <si>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</si>
  <si>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</si>
  <si>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</si>
  <si>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</si>
  <si>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</si>
  <si>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</si>
  <si>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</si>
  <si>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</si>
  <si>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</si>
  <si>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</si>
  <si>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</si>
  <si>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</si>
  <si>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</si>
  <si>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</si>
  <si>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</si>
  <si>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</si>
  <si>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</si>
  <si>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</si>
  <si>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</si>
  <si>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</si>
  <si>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</si>
  <si>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</si>
  <si>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</si>
  <si>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</si>
  <si>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</si>
  <si>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</si>
  <si>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</si>
  <si>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</si>
  <si>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</si>
  <si>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</si>
  <si>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</si>
  <si>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</si>
  <si>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</si>
  <si>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</si>
  <si>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</si>
  <si>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</si>
  <si>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</si>
  <si>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</si>
  <si>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</si>
  <si>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</si>
  <si>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</si>
  <si>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</si>
  <si>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</si>
  <si>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</si>
  <si>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</si>
  <si>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</si>
  <si>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</si>
  <si>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</si>
  <si>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</si>
  <si>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</si>
  <si>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</si>
  <si>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</si>
  <si>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</si>
  <si>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</si>
  <si>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</si>
  <si>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</si>
  <si>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</si>
  <si>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</si>
  <si>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</si>
  <si>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</si>
  <si>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</si>
  <si>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</si>
  <si>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</si>
  <si>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</si>
  <si>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</si>
  <si>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</si>
  <si>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</si>
  <si>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</si>
  <si>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</si>
  <si>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</si>
  <si>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</si>
  <si>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</si>
  <si>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</si>
  <si>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</si>
  <si>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</si>
  <si>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</si>
  <si>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</si>
  <si>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</si>
  <si>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</si>
  <si>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</si>
  <si>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</si>
  <si>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</si>
  <si>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</si>
  <si>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</si>
  <si>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</si>
  <si>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</si>
  <si>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</si>
  <si>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</si>
  <si>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</si>
  <si>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</si>
  <si>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</si>
  <si>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</si>
  <si>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</si>
  <si>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</si>
  <si>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</si>
  <si>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</si>
  <si>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</si>
  <si>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</si>
  <si>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</si>
  <si>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</si>
  <si>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</si>
  <si>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</si>
  <si>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</si>
  <si>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</si>
  <si>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</si>
  <si>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</si>
  <si>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</si>
  <si>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</si>
  <si>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</si>
  <si>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</si>
  <si>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</si>
  <si>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</si>
  <si>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</si>
  <si>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</si>
  <si>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</si>
  <si>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</si>
  <si>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</si>
  <si>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</si>
  <si>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</si>
  <si>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</si>
  <si>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</si>
  <si>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</si>
  <si>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</si>
  <si>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</si>
  <si>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</si>
  <si>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</si>
  <si>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</si>
  <si>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</si>
  <si>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</si>
  <si>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</si>
  <si>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</si>
  <si>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</si>
  <si>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</si>
  <si>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</si>
  <si>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</si>
  <si>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</si>
  <si>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</si>
  <si>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</si>
  <si>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</si>
  <si>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</si>
  <si>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</si>
  <si>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</si>
  <si>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</si>
  <si>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</si>
  <si>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</si>
  <si>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</si>
  <si>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</si>
  <si>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</si>
  <si>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</si>
  <si>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</si>
  <si>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</si>
  <si>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</si>
  <si>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</si>
  <si>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</si>
  <si>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</si>
  <si>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</si>
  <si>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</si>
  <si>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</si>
  <si>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</si>
  <si>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</si>
  <si>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</si>
  <si>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</si>
  <si>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</si>
  <si>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</si>
  <si>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</si>
  <si>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</si>
  <si>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</si>
  <si>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</si>
  <si>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</si>
  <si>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</si>
  <si>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</si>
  <si>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</si>
  <si>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</si>
  <si>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</si>
  <si>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</si>
  <si>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</si>
  <si>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</si>
  <si>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</si>
  <si>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</si>
  <si>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</si>
  <si>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</si>
  <si>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</si>
  <si>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</si>
  <si>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</si>
  <si>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</si>
  <si>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</si>
  <si>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</si>
  <si>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</si>
  <si>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</si>
  <si>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</si>
  <si>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</si>
  <si>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</si>
  <si>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</si>
  <si>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</si>
  <si>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</si>
  <si>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</si>
  <si>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</si>
  <si>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</si>
  <si>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</si>
  <si>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</si>
  <si>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</si>
  <si>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</si>
  <si>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</si>
  <si>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</si>
  <si>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</si>
  <si>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</si>
  <si>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</si>
  <si>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</si>
  <si>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</si>
  <si>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</si>
  <si>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</si>
  <si>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</si>
  <si>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</si>
  <si>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</si>
  <si>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</si>
  <si>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</si>
  <si>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</si>
  <si>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</si>
  <si>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</si>
  <si>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</si>
  <si>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</si>
  <si>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</si>
  <si>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</si>
  <si>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</si>
  <si>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</si>
  <si>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</si>
  <si>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</si>
  <si>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</si>
  <si>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</si>
  <si>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</si>
  <si>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</si>
  <si>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</si>
  <si>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</si>
  <si>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</si>
  <si>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</si>
  <si>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</si>
  <si>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</si>
  <si>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</si>
  <si>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</si>
  <si>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</si>
  <si>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</si>
  <si>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</si>
  <si>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</si>
  <si>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</si>
  <si>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</si>
  <si>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</si>
  <si>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</si>
  <si>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</si>
  <si>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</si>
  <si>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</si>
  <si>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</si>
  <si>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</si>
  <si>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</si>
  <si>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</si>
  <si>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</si>
  <si>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</si>
  <si>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</si>
  <si>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</si>
  <si>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</si>
  <si>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</si>
  <si>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</si>
  <si>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</si>
  <si>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</si>
  <si>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</si>
  <si>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</si>
  <si>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</si>
  <si>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</si>
  <si>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</si>
  <si>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</si>
  <si>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</si>
  <si>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</si>
  <si>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</si>
  <si>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</si>
  <si>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</si>
  <si>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</si>
  <si>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</si>
  <si>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</si>
  <si>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</si>
  <si>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</si>
  <si>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</si>
  <si>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</si>
  <si>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</si>
  <si>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</si>
  <si>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</si>
  <si>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</si>
  <si>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</si>
  <si>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</si>
  <si>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</si>
  <si>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</si>
  <si>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</si>
  <si>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</si>
  <si>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</si>
  <si>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</si>
  <si>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</si>
  <si>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</si>
  <si>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</si>
  <si>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</si>
  <si>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</si>
  <si>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</si>
  <si>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</si>
  <si>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</si>
  <si>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</si>
  <si>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</si>
  <si>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</si>
  <si>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</si>
  <si>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</si>
  <si>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</si>
  <si>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</si>
  <si>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</si>
  <si>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</si>
  <si>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</si>
  <si>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</si>
  <si>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</si>
  <si>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</si>
  <si>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</si>
  <si>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</si>
  <si>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</si>
  <si>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</si>
  <si>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</si>
  <si>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</si>
  <si>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</si>
  <si>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</si>
  <si>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</si>
  <si>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</si>
  <si>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</si>
  <si>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</si>
  <si>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</si>
  <si>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</si>
  <si>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</si>
  <si>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</si>
  <si>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</si>
  <si>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</si>
  <si>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</si>
  <si>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</si>
  <si>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</si>
  <si>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</si>
  <si>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</si>
  <si>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</si>
  <si>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</si>
  <si>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</si>
  <si>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</si>
  <si>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</si>
  <si>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</si>
  <si>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</si>
  <si>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</si>
  <si>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</si>
  <si>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</si>
  <si>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</si>
  <si>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</si>
  <si>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</si>
  <si>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</si>
  <si>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</si>
  <si>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</si>
  <si>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</si>
  <si>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</si>
  <si>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</si>
  <si>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</si>
  <si>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</si>
  <si>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</si>
  <si>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</si>
  <si>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</si>
  <si>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</si>
  <si>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</si>
  <si>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</si>
  <si>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</si>
  <si>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</si>
  <si>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</si>
  <si>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</si>
  <si>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</si>
  <si>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</si>
  <si>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</si>
  <si>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</si>
  <si>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</si>
  <si>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</si>
  <si>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</si>
  <si>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</si>
  <si>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</si>
  <si>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</si>
  <si>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</si>
  <si>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</si>
  <si>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</si>
  <si>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</si>
  <si>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</si>
  <si>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</si>
  <si>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</si>
  <si>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</si>
  <si>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</si>
  <si>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</si>
  <si>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</si>
  <si>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</si>
  <si>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</si>
  <si>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</si>
  <si>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</si>
  <si>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</si>
  <si>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</si>
  <si>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</si>
  <si>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</si>
  <si>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</si>
  <si>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</si>
  <si>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</si>
  <si>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</si>
  <si>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</si>
  <si>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</si>
  <si>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</si>
  <si>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</si>
  <si>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</si>
  <si>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</si>
  <si>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</si>
  <si>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</si>
  <si>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</si>
  <si>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</si>
  <si>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</si>
  <si>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</si>
  <si>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</si>
  <si>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</si>
  <si>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</si>
  <si>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</si>
  <si>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</si>
  <si>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</si>
  <si>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</si>
  <si>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</si>
  <si>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</si>
  <si>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</si>
  <si>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</si>
  <si>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</si>
  <si>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</si>
  <si>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</si>
  <si>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</si>
  <si>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</si>
  <si>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</si>
  <si>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</si>
  <si>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</si>
  <si>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</si>
  <si>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</si>
  <si>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</si>
  <si>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</si>
  <si>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</si>
  <si>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</si>
  <si>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</si>
  <si>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</si>
  <si>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</si>
  <si>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</si>
  <si>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</si>
  <si>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</si>
  <si>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</si>
  <si>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</si>
  <si>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</si>
  <si>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</si>
  <si>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</si>
  <si>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</si>
  <si>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</si>
  <si>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</si>
  <si>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</si>
  <si>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</si>
  <si>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</si>
  <si>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</si>
  <si>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</si>
  <si>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</si>
  <si>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</si>
  <si>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</si>
  <si>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</si>
  <si>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</si>
  <si>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</si>
  <si>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</si>
  <si>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</si>
  <si>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</si>
  <si>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</si>
  <si>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</si>
  <si>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</si>
  <si>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</si>
  <si>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</si>
  <si>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</si>
  <si>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</si>
  <si>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</si>
  <si>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</si>
  <si>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</si>
  <si>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</si>
  <si>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</si>
  <si>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</si>
  <si>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</si>
  <si>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</si>
  <si>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</si>
  <si>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</si>
  <si>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</si>
  <si>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</si>
  <si>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</si>
  <si>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</si>
  <si>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</si>
  <si>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</si>
  <si>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</si>
  <si>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</si>
  <si>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</si>
  <si>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</si>
  <si>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</si>
  <si>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</si>
  <si>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</si>
  <si>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</si>
  <si>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</si>
  <si>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</si>
  <si>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</si>
  <si>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</si>
  <si>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</si>
  <si>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</si>
  <si>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</si>
  <si>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</si>
  <si>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</si>
  <si>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</si>
  <si>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</si>
  <si>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</si>
  <si>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</si>
  <si>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</si>
  <si>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</si>
  <si>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</si>
  <si>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</si>
  <si>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</si>
  <si>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</si>
  <si>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</si>
  <si>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</si>
  <si>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</si>
  <si>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</si>
  <si>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</si>
  <si>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</si>
  <si>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</si>
  <si>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</si>
  <si>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</si>
  <si>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</si>
  <si>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</si>
  <si>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</si>
  <si>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</si>
  <si>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</si>
  <si>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</si>
  <si>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</si>
  <si>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</si>
  <si>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</si>
  <si>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</si>
  <si>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</si>
  <si>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</si>
  <si>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</si>
  <si>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</si>
  <si>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</si>
  <si>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</si>
  <si>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</si>
  <si>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</si>
  <si>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2025.</t>
  </si>
  <si>
    <t>2025T1</t>
  </si>
  <si>
    <t>2025T2</t>
  </si>
  <si>
    <t>Enero 2025.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</si>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</sst>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2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91" fillId="0" borderId="37" xfId="0" applyFont="1" applyBorder="1" applyAlignment="1">
      <alignment horizontal="left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2</xdr:row>
      <xdr:rowOff>175560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26843</xdr:rowOff>
    </xdr:from>
    <xdr:to>
      <xdr:col>5</xdr:col>
      <xdr:colOff>451210</xdr:colOff>
      <xdr:row>2</xdr:row>
      <xdr:rowOff>185843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6843"/>
          <a:ext cx="3718285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abSelected="1" workbookViewId="0">
      <selection activeCell="K22" sqref="K22"/>
    </sheetView>
  </sheetViews>
  <sheetFormatPr baseColWidth="10" defaultColWidth="9.140625" defaultRowHeight="15" x14ac:dyDescent="0.25"/>
  <cols>
    <col min="1" max="16384" width="9.140625" style="57"/>
  </cols>
  <sheetData>
    <row r="7" spans="1:10" ht="18.75" x14ac:dyDescent="0.3">
      <c r="A7" s="184" t="s">
        <v>50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0" ht="18.75" x14ac:dyDescent="0.3">
      <c r="A8" s="184" t="s">
        <v>51</v>
      </c>
      <c r="B8" s="184"/>
      <c r="C8" s="184"/>
      <c r="D8" s="184"/>
      <c r="E8" s="184"/>
      <c r="F8" s="184"/>
      <c r="G8" s="184"/>
      <c r="H8" s="184"/>
      <c r="I8" s="184"/>
      <c r="J8" s="184"/>
    </row>
    <row r="9" spans="1:10" ht="18.75" x14ac:dyDescent="0.3">
      <c r="A9" s="184"/>
      <c r="B9" s="184"/>
      <c r="C9" s="184"/>
      <c r="D9" s="184"/>
      <c r="E9" s="184"/>
      <c r="F9" s="184"/>
      <c r="G9" s="184"/>
      <c r="H9" s="184"/>
      <c r="I9" s="184"/>
      <c r="J9" s="184"/>
    </row>
    <row r="10" spans="1:10" ht="18.75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.75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" x14ac:dyDescent="0.35">
      <c r="A13" s="96" t="s">
        <v>52</v>
      </c>
      <c r="B13" s="97" t="s">
        <v>5</v>
      </c>
    </row>
    <row r="14" spans="1:10" ht="22.5" x14ac:dyDescent="0.3">
      <c r="B14" s="96"/>
      <c r="C14" s="98"/>
    </row>
    <row r="16" spans="1:10" ht="20.25" x14ac:dyDescent="0.3">
      <c r="B16" s="99" t="s">
        <v>53</v>
      </c>
    </row>
    <row r="18" spans="1:10" ht="20.25" x14ac:dyDescent="0.3">
      <c r="B18" s="100"/>
      <c r="C18" s="100"/>
      <c r="D18" s="100"/>
    </row>
    <row r="19" spans="1:10" ht="20.25" x14ac:dyDescent="0.3">
      <c r="B19" s="101" t="s">
        <v>3</v>
      </c>
      <c r="C19" s="100"/>
      <c r="D19" s="100"/>
    </row>
    <row r="20" spans="1:10" ht="20.25" x14ac:dyDescent="0.3">
      <c r="B20" s="102" t="s">
        <v>198</v>
      </c>
      <c r="D20" s="100"/>
    </row>
    <row r="21" spans="1:10" ht="20.25" x14ac:dyDescent="0.3">
      <c r="B21" s="102" t="s">
        <v>199</v>
      </c>
      <c r="D21" s="100"/>
    </row>
    <row r="22" spans="1:10" ht="20.25" x14ac:dyDescent="0.3">
      <c r="B22" s="101" t="s">
        <v>397</v>
      </c>
      <c r="C22" s="100"/>
      <c r="D22" s="100"/>
    </row>
    <row r="23" spans="1:10" ht="20.25" x14ac:dyDescent="0.3">
      <c r="B23" s="101" t="s">
        <v>398</v>
      </c>
      <c r="C23" s="100"/>
      <c r="D23" s="100"/>
    </row>
    <row r="24" spans="1:10" ht="20.25" x14ac:dyDescent="0.3">
      <c r="B24" s="101" t="s">
        <v>49</v>
      </c>
      <c r="C24" s="100"/>
      <c r="D24" s="100"/>
    </row>
    <row r="25" spans="1:10" ht="20.25" x14ac:dyDescent="0.3">
      <c r="B25" s="101" t="s">
        <v>60</v>
      </c>
    </row>
    <row r="30" spans="1:10" ht="35.25" customHeight="1" x14ac:dyDescent="0.25">
      <c r="A30" s="185" t="s">
        <v>54</v>
      </c>
      <c r="B30" s="185"/>
      <c r="C30" s="185"/>
      <c r="D30" s="185"/>
      <c r="E30" s="185"/>
      <c r="F30" s="185"/>
      <c r="G30" s="185"/>
      <c r="H30" s="185"/>
      <c r="I30" s="185"/>
      <c r="J30" s="18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4"/>
  <sheetViews>
    <sheetView showGridLines="0" zoomScaleNormal="100" workbookViewId="0">
      <pane xSplit="2" ySplit="8" topLeftCell="DK33" activePane="bottomRight" state="frozen"/>
      <selection activeCell="DU9" sqref="DU9"/>
      <selection pane="topRight" activeCell="DU9" sqref="DU9"/>
      <selection pane="bottomLeft" activeCell="DU9" sqref="DU9"/>
      <selection pane="bottomRight" activeCell="DR38" sqref="DR38"/>
    </sheetView>
  </sheetViews>
  <sheetFormatPr baseColWidth="10" defaultColWidth="11.42578125" defaultRowHeight="15" customHeight="1" x14ac:dyDescent="0.2"/>
  <cols>
    <col min="1" max="1" width="2.7109375" style="29" customWidth="1"/>
    <col min="2" max="2" width="64.85546875" style="3" customWidth="1"/>
    <col min="3" max="29" width="10.7109375" style="3" hidden="1" customWidth="1"/>
    <col min="30" max="132" width="10.7109375" style="3" customWidth="1"/>
    <col min="133" max="16384" width="11.42578125" style="3"/>
  </cols>
  <sheetData>
    <row r="4" spans="1:132" ht="15" customHeight="1" x14ac:dyDescent="0.3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2" ht="20.25" x14ac:dyDescent="0.3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2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</row>
    <row r="7" spans="1:132" ht="15" customHeight="1" thickBot="1" x14ac:dyDescent="0.2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2" s="12" customFormat="1" ht="15" customHeight="1" thickBot="1" x14ac:dyDescent="0.2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620</v>
      </c>
      <c r="EB8" s="11" t="s">
        <v>622</v>
      </c>
    </row>
    <row r="9" spans="1:132" ht="15" customHeight="1" x14ac:dyDescent="0.2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2" s="12" customFormat="1" ht="15" customHeight="1" x14ac:dyDescent="0.2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-43.966954022594152</v>
      </c>
      <c r="DC10" s="18">
        <v>18.257269980812708</v>
      </c>
      <c r="DD10" s="18">
        <v>-117.89923534243442</v>
      </c>
      <c r="DE10" s="18">
        <v>-623.00841475422715</v>
      </c>
      <c r="DF10" s="18">
        <v>245.65910356907364</v>
      </c>
      <c r="DG10" s="18">
        <v>-205.27723184028736</v>
      </c>
      <c r="DH10" s="18">
        <v>-257.17776632435363</v>
      </c>
      <c r="DI10" s="18">
        <v>-435.32555419282215</v>
      </c>
      <c r="DJ10" s="18">
        <v>-296.15181781371575</v>
      </c>
      <c r="DK10" s="18">
        <v>-298.89235529457989</v>
      </c>
      <c r="DL10" s="18">
        <v>-315.83338155641002</v>
      </c>
      <c r="DM10" s="18">
        <v>-1152.2318817485743</v>
      </c>
      <c r="DN10" s="18">
        <v>-743.86266821182335</v>
      </c>
      <c r="DO10" s="18">
        <v>-454.86962271299103</v>
      </c>
      <c r="DP10" s="18">
        <v>-271.10622951445873</v>
      </c>
      <c r="DQ10" s="18">
        <v>-381.03452288964883</v>
      </c>
      <c r="DR10" s="18">
        <v>-313.78284950534498</v>
      </c>
      <c r="DS10" s="18">
        <v>-69.677040045506061</v>
      </c>
      <c r="DT10" s="18">
        <v>-412.29447074026416</v>
      </c>
      <c r="DU10" s="18">
        <v>-312.14745274783456</v>
      </c>
      <c r="DV10" s="18">
        <v>-26.749777741176899</v>
      </c>
      <c r="DW10" s="18">
        <v>-370.36894821516796</v>
      </c>
      <c r="DX10" s="18">
        <v>-177.96059492088662</v>
      </c>
      <c r="DY10" s="18">
        <v>-327.37029214163954</v>
      </c>
      <c r="DZ10" s="18">
        <v>-417.427233972012</v>
      </c>
      <c r="EA10" s="18">
        <v>-221.15854608495343</v>
      </c>
      <c r="EB10" s="18">
        <v>-69.872256346126619</v>
      </c>
    </row>
    <row r="11" spans="1:132" ht="15" customHeight="1" x14ac:dyDescent="0.2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4080.5391913856884</v>
      </c>
      <c r="DO11" s="21">
        <v>3899.8070268283277</v>
      </c>
      <c r="DP11" s="21">
        <v>3974.4421856831705</v>
      </c>
      <c r="DQ11" s="21">
        <v>4307.443439744814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5393.7197114260634</v>
      </c>
      <c r="EA11" s="21">
        <v>6016.9563123851176</v>
      </c>
      <c r="EB11" s="21">
        <v>6099.8436139696132</v>
      </c>
    </row>
    <row r="12" spans="1:132" ht="15" customHeight="1" x14ac:dyDescent="0.2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5312.3238665840754</v>
      </c>
      <c r="DO12" s="21">
        <v>5087.0024300017894</v>
      </c>
      <c r="DP12" s="21">
        <v>5178.3590765047302</v>
      </c>
      <c r="DQ12" s="21">
        <v>5585.1934514271525</v>
      </c>
      <c r="DR12" s="21">
        <v>5596.7105574077832</v>
      </c>
      <c r="DS12" s="21">
        <v>5309.8506343450081</v>
      </c>
      <c r="DT12" s="21">
        <v>5497.1491188268083</v>
      </c>
      <c r="DU12" s="21">
        <v>5645.3455482845084</v>
      </c>
      <c r="DV12" s="21">
        <v>5708.7548007228706</v>
      </c>
      <c r="DW12" s="21">
        <v>5865.4154465029542</v>
      </c>
      <c r="DX12" s="21">
        <v>5601.0326905277398</v>
      </c>
      <c r="DY12" s="21">
        <v>5964.8376825610403</v>
      </c>
      <c r="DZ12" s="21">
        <v>5954.8500900396311</v>
      </c>
      <c r="EA12" s="21">
        <v>6117.0066980314314</v>
      </c>
      <c r="EB12" s="21">
        <v>6257.4776435234753</v>
      </c>
    </row>
    <row r="13" spans="1:132" ht="15" customHeight="1" x14ac:dyDescent="0.2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2904.9365229889486</v>
      </c>
      <c r="DC13" s="21">
        <v>2631.845747221977</v>
      </c>
      <c r="DD13" s="21">
        <v>2532.4728673350282</v>
      </c>
      <c r="DE13" s="21">
        <v>2843.674395401516</v>
      </c>
      <c r="DF13" s="21">
        <v>2872.0691958628563</v>
      </c>
      <c r="DG13" s="21">
        <v>1566.5652403929455</v>
      </c>
      <c r="DH13" s="21">
        <v>1573.2797015612368</v>
      </c>
      <c r="DI13" s="21">
        <v>1893.5482792706748</v>
      </c>
      <c r="DJ13" s="21">
        <v>1961.8773068043877</v>
      </c>
      <c r="DK13" s="21">
        <v>2046.8619776962807</v>
      </c>
      <c r="DL13" s="21">
        <v>2301.0822675322088</v>
      </c>
      <c r="DM13" s="21">
        <v>2472.049469771961</v>
      </c>
      <c r="DN13" s="21">
        <v>3226.2128624981092</v>
      </c>
      <c r="DO13" s="21">
        <v>3285.4730191995482</v>
      </c>
      <c r="DP13" s="21">
        <v>3371.8664296086527</v>
      </c>
      <c r="DQ13" s="21">
        <v>3750.4868529027008</v>
      </c>
      <c r="DR13" s="21">
        <v>3969.3876599524283</v>
      </c>
      <c r="DS13" s="21">
        <v>3864.2797055929077</v>
      </c>
      <c r="DT13" s="21">
        <v>3694.211221746807</v>
      </c>
      <c r="DU13" s="21">
        <v>4166.6906067442887</v>
      </c>
      <c r="DV13" s="21">
        <v>4579.9794570133818</v>
      </c>
      <c r="DW13" s="21">
        <v>4229.8684905590535</v>
      </c>
      <c r="DX13" s="21">
        <v>3991.8844315355623</v>
      </c>
      <c r="DY13" s="21">
        <v>4208.1092791551973</v>
      </c>
      <c r="DZ13" s="21">
        <v>4635.1000320265357</v>
      </c>
      <c r="EA13" s="21">
        <v>4153.9172793376929</v>
      </c>
      <c r="EB13" s="21">
        <v>4171.5084927596008</v>
      </c>
    </row>
    <row r="14" spans="1:132" ht="15" customHeight="1" x14ac:dyDescent="0.2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1308.1003994281086</v>
      </c>
      <c r="DO14" s="21">
        <v>1571.3056175120869</v>
      </c>
      <c r="DP14" s="21">
        <v>1294.3045268466919</v>
      </c>
      <c r="DQ14" s="21">
        <v>1711.8108261330788</v>
      </c>
      <c r="DR14" s="21">
        <v>1572.0299236740809</v>
      </c>
      <c r="DS14" s="21">
        <v>1656.5985544280743</v>
      </c>
      <c r="DT14" s="21">
        <v>1749.858491563843</v>
      </c>
      <c r="DU14" s="21">
        <v>1901.2925408679139</v>
      </c>
      <c r="DV14" s="21">
        <v>1862.7227450182181</v>
      </c>
      <c r="DW14" s="21">
        <v>1820.1217286280842</v>
      </c>
      <c r="DX14" s="21">
        <v>1911.5278349021153</v>
      </c>
      <c r="DY14" s="21">
        <v>2113.9766369678696</v>
      </c>
      <c r="DZ14" s="21">
        <v>2094.8196881985841</v>
      </c>
      <c r="EA14" s="21">
        <v>2102.270821479513</v>
      </c>
      <c r="EB14" s="21">
        <v>2259.6714581082997</v>
      </c>
    </row>
    <row r="15" spans="1:132" ht="15" customHeight="1" x14ac:dyDescent="0.2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778.64676134284719</v>
      </c>
      <c r="DC15" s="22">
        <v>650.85711448432448</v>
      </c>
      <c r="DD15" s="22">
        <v>540.71160632266697</v>
      </c>
      <c r="DE15" s="22">
        <v>512.11889940344668</v>
      </c>
      <c r="DF15" s="22">
        <v>1232.860872197391</v>
      </c>
      <c r="DG15" s="22">
        <v>279.20778582109722</v>
      </c>
      <c r="DH15" s="22">
        <v>353.96257703717708</v>
      </c>
      <c r="DI15" s="22">
        <v>590.38834867179798</v>
      </c>
      <c r="DJ15" s="22">
        <v>669.48043591304304</v>
      </c>
      <c r="DK15" s="22">
        <v>419.88135501457919</v>
      </c>
      <c r="DL15" s="22">
        <v>706.97013020547286</v>
      </c>
      <c r="DM15" s="22">
        <v>-126.22603877922734</v>
      </c>
      <c r="DN15" s="22">
        <v>686.32778787161351</v>
      </c>
      <c r="DO15" s="22">
        <v>526.97199851399955</v>
      </c>
      <c r="DP15" s="22">
        <v>873.64501194040099</v>
      </c>
      <c r="DQ15" s="22">
        <v>760.92601508728353</v>
      </c>
      <c r="DR15" s="22">
        <v>1390.500411367387</v>
      </c>
      <c r="DS15" s="22">
        <v>1751.1755658692532</v>
      </c>
      <c r="DT15" s="22">
        <v>1129.6577411443336</v>
      </c>
      <c r="DU15" s="22">
        <v>1380.7454866666512</v>
      </c>
      <c r="DV15" s="22">
        <v>1869.5294041694178</v>
      </c>
      <c r="DW15" s="22">
        <v>1751.671946552947</v>
      </c>
      <c r="DX15" s="22">
        <v>1614.2937506081296</v>
      </c>
      <c r="DY15" s="22">
        <v>1561.3076739193471</v>
      </c>
      <c r="DZ15" s="22">
        <v>1979.1499652143839</v>
      </c>
      <c r="EA15" s="22">
        <v>1951.5960722118662</v>
      </c>
      <c r="EB15" s="22">
        <v>1754.203005097439</v>
      </c>
    </row>
    <row r="16" spans="1:132" ht="15" customHeight="1" x14ac:dyDescent="0.2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194.52299030534058</v>
      </c>
      <c r="DS16" s="21">
        <v>267.8827253238145</v>
      </c>
      <c r="DT16" s="21">
        <v>277.18299378884097</v>
      </c>
      <c r="DU16" s="21">
        <v>284.65193604654553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286.15883959382518</v>
      </c>
      <c r="EA16" s="21">
        <v>316.68325195197042</v>
      </c>
      <c r="EB16" s="21">
        <v>326.6733243751616</v>
      </c>
    </row>
    <row r="17" spans="1:132" ht="15" customHeight="1" x14ac:dyDescent="0.2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1604.8966573115024</v>
      </c>
      <c r="DO17" s="21">
        <v>1216.1322977027623</v>
      </c>
      <c r="DP17" s="21">
        <v>1387.1020709657055</v>
      </c>
      <c r="DQ17" s="21">
        <v>1350.7332325981899</v>
      </c>
      <c r="DR17" s="21">
        <v>2053.1780632298</v>
      </c>
      <c r="DS17" s="21">
        <v>2209.6423976253395</v>
      </c>
      <c r="DT17" s="21">
        <v>1932.9387458065216</v>
      </c>
      <c r="DU17" s="21">
        <v>2115.9657479572438</v>
      </c>
      <c r="DV17" s="21">
        <v>2387.1458338422553</v>
      </c>
      <c r="DW17" s="21">
        <v>2548.4788792398585</v>
      </c>
      <c r="DX17" s="21">
        <v>2231.7600986082311</v>
      </c>
      <c r="DY17" s="21">
        <v>2285.8523501612103</v>
      </c>
      <c r="DZ17" s="21">
        <v>2870.626899422025</v>
      </c>
      <c r="EA17" s="21">
        <v>2653.1937962895558</v>
      </c>
      <c r="EB17" s="21">
        <v>2297.9038353680444</v>
      </c>
    </row>
    <row r="18" spans="1:132" ht="15" customHeight="1" x14ac:dyDescent="0.2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-198.40457868756346</v>
      </c>
      <c r="DC18" s="22">
        <v>-130.16264525012468</v>
      </c>
      <c r="DD18" s="22">
        <v>-257.16605816897822</v>
      </c>
      <c r="DE18" s="22">
        <v>-761.63321283248456</v>
      </c>
      <c r="DF18" s="22">
        <v>113.07848635741061</v>
      </c>
      <c r="DG18" s="22">
        <v>-339.03719448637787</v>
      </c>
      <c r="DH18" s="22">
        <v>-390.09245920493646</v>
      </c>
      <c r="DI18" s="22">
        <v>-561.88829207233368</v>
      </c>
      <c r="DJ18" s="22">
        <v>-412.09628405069361</v>
      </c>
      <c r="DK18" s="22">
        <v>-445.69030467777213</v>
      </c>
      <c r="DL18" s="22">
        <v>-444.86565564400428</v>
      </c>
      <c r="DM18" s="22">
        <v>-1281.4321007957387</v>
      </c>
      <c r="DN18" s="22">
        <v>-843.69815943085655</v>
      </c>
      <c r="DO18" s="22">
        <v>-574.08677382356677</v>
      </c>
      <c r="DP18" s="22">
        <v>-405.19054634476129</v>
      </c>
      <c r="DQ18" s="22">
        <v>-465.26852597646064</v>
      </c>
      <c r="DR18" s="22">
        <v>-468.15466155707259</v>
      </c>
      <c r="DS18" s="22">
        <v>-190.58410643227171</v>
      </c>
      <c r="DT18" s="22">
        <v>-526.09801087334699</v>
      </c>
      <c r="DU18" s="22">
        <v>-450.56832524404717</v>
      </c>
      <c r="DV18" s="22">
        <v>-204.14356058532576</v>
      </c>
      <c r="DW18" s="22">
        <v>-471.78254232372547</v>
      </c>
      <c r="DX18" s="22">
        <v>-308.37333246675348</v>
      </c>
      <c r="DY18" s="22">
        <v>-447.54499073416832</v>
      </c>
      <c r="DZ18" s="22">
        <v>-605.3180946138159</v>
      </c>
      <c r="EA18" s="22">
        <v>-384.91447212571939</v>
      </c>
      <c r="EB18" s="22">
        <v>-217.02750589544394</v>
      </c>
    </row>
    <row r="19" spans="1:132" ht="15" customHeight="1" x14ac:dyDescent="0.2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224.31435142794362</v>
      </c>
      <c r="DO19" s="22">
        <v>245.18891065994097</v>
      </c>
      <c r="DP19" s="22">
        <v>280.99773689539234</v>
      </c>
      <c r="DQ19" s="22">
        <v>234.96765775829695</v>
      </c>
      <c r="DR19" s="22">
        <v>307.43125761759694</v>
      </c>
      <c r="DS19" s="22">
        <v>279.82453530797284</v>
      </c>
      <c r="DT19" s="22">
        <v>264.20031083594677</v>
      </c>
      <c r="DU19" s="22">
        <v>279.60376299562159</v>
      </c>
      <c r="DV19" s="22">
        <v>345.2944560162648</v>
      </c>
      <c r="DW19" s="22">
        <v>301.97662629673403</v>
      </c>
      <c r="DX19" s="22">
        <v>322.41278426017345</v>
      </c>
      <c r="DY19" s="22">
        <v>326.17235837233125</v>
      </c>
      <c r="DZ19" s="22">
        <v>375.95312272970216</v>
      </c>
      <c r="EA19" s="22">
        <v>344.64033345811015</v>
      </c>
      <c r="EB19" s="22">
        <v>337.98863676326744</v>
      </c>
    </row>
    <row r="20" spans="1:132" ht="15" customHeight="1" x14ac:dyDescent="0.2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197.51844018572288</v>
      </c>
      <c r="EB20" s="109">
        <v>194.66163149199866</v>
      </c>
    </row>
    <row r="21" spans="1:132" ht="15" customHeight="1" x14ac:dyDescent="0.2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153.05944556586937</v>
      </c>
      <c r="DS21" s="21">
        <v>158.91746892120719</v>
      </c>
      <c r="DT21" s="21">
        <v>150.39677070286396</v>
      </c>
      <c r="DU21" s="21">
        <v>141.18289049940898</v>
      </c>
      <c r="DV21" s="21">
        <v>167.90067317211594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188.06226208789829</v>
      </c>
      <c r="EA21" s="21">
        <v>180.88440741734419</v>
      </c>
      <c r="EB21" s="21">
        <v>190.83338721395012</v>
      </c>
    </row>
    <row r="22" spans="1:132" s="12" customFormat="1" ht="15" customHeight="1" x14ac:dyDescent="0.2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5.7964526369889882</v>
      </c>
      <c r="EB22" s="18">
        <v>5.6703219127862141</v>
      </c>
    </row>
    <row r="23" spans="1:132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9.8500009541436615</v>
      </c>
      <c r="EB23" s="28">
        <v>9.7075354287348432</v>
      </c>
    </row>
    <row r="24" spans="1:132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4.0535483171546733</v>
      </c>
      <c r="EB24" s="21">
        <v>4.0372135159486291</v>
      </c>
    </row>
    <row r="25" spans="1:132" ht="15" customHeight="1" x14ac:dyDescent="0.2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-37.290484861196738</v>
      </c>
      <c r="DC25" s="22">
        <v>26.908885328739963</v>
      </c>
      <c r="DD25" s="22">
        <v>-110.19111378137661</v>
      </c>
      <c r="DE25" s="22">
        <v>-614.16887182851463</v>
      </c>
      <c r="DF25" s="22">
        <v>248.39903904545591</v>
      </c>
      <c r="DG25" s="22">
        <v>-200.41717266852919</v>
      </c>
      <c r="DH25" s="22">
        <v>-252.52382935279905</v>
      </c>
      <c r="DI25" s="22">
        <v>-429.97565207949179</v>
      </c>
      <c r="DJ25" s="22">
        <v>-292.4711782845244</v>
      </c>
      <c r="DK25" s="22">
        <v>-293.24629518345222</v>
      </c>
      <c r="DL25" s="22">
        <v>-311.5685917486457</v>
      </c>
      <c r="DM25" s="22">
        <v>-1147.0035786769204</v>
      </c>
      <c r="DN25" s="22">
        <v>-739.70652995706223</v>
      </c>
      <c r="DO25" s="22">
        <v>-448.43318565615056</v>
      </c>
      <c r="DP25" s="22">
        <v>-266.69984170853331</v>
      </c>
      <c r="DQ25" s="22">
        <v>-375.65102942362626</v>
      </c>
      <c r="DR25" s="22">
        <v>-308.92421394603059</v>
      </c>
      <c r="DS25" s="22">
        <v>-63.698645289328596</v>
      </c>
      <c r="DT25" s="22">
        <v>-407.55909716452567</v>
      </c>
      <c r="DU25" s="22">
        <v>-306.10448225368378</v>
      </c>
      <c r="DV25" s="22">
        <v>-21.431656163318308</v>
      </c>
      <c r="DW25" s="22">
        <v>-362.66566946752607</v>
      </c>
      <c r="DX25" s="22">
        <v>-171.98985831879466</v>
      </c>
      <c r="DY25" s="22">
        <v>-322.10622700221677</v>
      </c>
      <c r="DZ25" s="22">
        <v>-411.81628319188235</v>
      </c>
      <c r="EA25" s="22">
        <v>-215.36209344796444</v>
      </c>
      <c r="EB25" s="22">
        <v>-64.201934433340398</v>
      </c>
    </row>
    <row r="26" spans="1:132" s="12" customFormat="1" ht="15" customHeight="1" x14ac:dyDescent="0.2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-10.275088908318878</v>
      </c>
      <c r="DC26" s="18">
        <v>-365.58358806472916</v>
      </c>
      <c r="DD26" s="18">
        <v>-384.17688158267754</v>
      </c>
      <c r="DE26" s="18">
        <v>-810.98488333985779</v>
      </c>
      <c r="DF26" s="18">
        <v>734.94104989846664</v>
      </c>
      <c r="DG26" s="18">
        <v>-968.91959095145364</v>
      </c>
      <c r="DH26" s="18">
        <v>495.87560382418644</v>
      </c>
      <c r="DI26" s="18">
        <v>840.47684734088705</v>
      </c>
      <c r="DJ26" s="18">
        <v>-392.3559098920357</v>
      </c>
      <c r="DK26" s="18">
        <v>124.01086412410257</v>
      </c>
      <c r="DL26" s="18">
        <v>-491.38769385435825</v>
      </c>
      <c r="DM26" s="18">
        <v>141.26571924078348</v>
      </c>
      <c r="DN26" s="18">
        <v>-715.69050709534702</v>
      </c>
      <c r="DO26" s="18">
        <v>1009.1363583281912</v>
      </c>
      <c r="DP26" s="18">
        <v>-2067.2114929563763</v>
      </c>
      <c r="DQ26" s="18">
        <v>-999.39239652770141</v>
      </c>
      <c r="DR26" s="18">
        <v>-1122.1437969739145</v>
      </c>
      <c r="DS26" s="18">
        <v>-1667.9932899945429</v>
      </c>
      <c r="DT26" s="18">
        <v>-616.85640677136666</v>
      </c>
      <c r="DU26" s="18">
        <v>-1641.0172973207111</v>
      </c>
      <c r="DV26" s="18">
        <v>574.71633362529724</v>
      </c>
      <c r="DW26" s="18">
        <v>-540.12961698574202</v>
      </c>
      <c r="DX26" s="18">
        <v>-187.27245170863728</v>
      </c>
      <c r="DY26" s="18">
        <v>-846.94412776976628</v>
      </c>
      <c r="DZ26" s="18">
        <v>-669.92415674354038</v>
      </c>
      <c r="EA26" s="18">
        <v>-322.06606935088683</v>
      </c>
      <c r="EB26" s="18">
        <v>-755.17576857183144</v>
      </c>
    </row>
    <row r="27" spans="1:132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220.27216182120532</v>
      </c>
      <c r="DO27" s="21">
        <v>229.28883558668815</v>
      </c>
      <c r="DP27" s="21">
        <v>199.79598987540777</v>
      </c>
      <c r="DQ27" s="21">
        <v>350.6860409395581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630.50854239876105</v>
      </c>
      <c r="EA27" s="21">
        <v>154.36860614468486</v>
      </c>
      <c r="EB27" s="21">
        <v>-250.29572465723251</v>
      </c>
    </row>
    <row r="28" spans="1:132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1178.3180523306025</v>
      </c>
      <c r="DO28" s="28">
        <v>779.00873039697967</v>
      </c>
      <c r="DP28" s="28">
        <v>715.42072806696251</v>
      </c>
      <c r="DQ28" s="28">
        <v>1078.5474400992396</v>
      </c>
      <c r="DR28" s="28">
        <v>946.74871203558587</v>
      </c>
      <c r="DS28" s="28">
        <v>1321.3197937230909</v>
      </c>
      <c r="DT28" s="28">
        <v>960.67797885635741</v>
      </c>
      <c r="DU28" s="28">
        <v>1458.7332732424611</v>
      </c>
      <c r="DV28" s="28">
        <v>1405.7106008772655</v>
      </c>
      <c r="DW28" s="28">
        <v>1314.5567688262163</v>
      </c>
      <c r="DX28" s="28">
        <v>1202.1982758431482</v>
      </c>
      <c r="DY28" s="28">
        <v>1375.967170948797</v>
      </c>
      <c r="DZ28" s="28">
        <v>1450.2081563307922</v>
      </c>
      <c r="EA28" s="28">
        <v>1467.1568557774253</v>
      </c>
      <c r="EB28" s="28">
        <v>1110.028369552266</v>
      </c>
    </row>
    <row r="29" spans="1:132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  <c r="EB29" s="22">
        <v>1639.4125839862443</v>
      </c>
    </row>
    <row r="30" spans="1:132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  <c r="EB30" s="21">
        <v>1112.8286851638475</v>
      </c>
    </row>
    <row r="31" spans="1:132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  <c r="EB31" s="21">
        <v>526.5838988223968</v>
      </c>
    </row>
    <row r="32" spans="1:132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-533.37992383257506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-38.326861416165244</v>
      </c>
      <c r="EB32" s="22">
        <v>81.189006612693078</v>
      </c>
    </row>
    <row r="33" spans="1:132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  <c r="EB33" s="21">
        <v>132.03244387085186</v>
      </c>
    </row>
    <row r="34" spans="1:132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-548.53103341260987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-54.060299804750031</v>
      </c>
      <c r="EB34" s="21">
        <v>-50.843437258158787</v>
      </c>
    </row>
    <row r="35" spans="1:132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  <c r="EB35" s="22">
        <v>-2.1275375972313664</v>
      </c>
    </row>
    <row r="36" spans="1:132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  <c r="EB36" s="21">
        <v>-2.7743383753575186</v>
      </c>
    </row>
    <row r="37" spans="1:132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  <c r="EB37" s="21">
        <v>-0.64680077812615211</v>
      </c>
    </row>
    <row r="38" spans="1:132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-161.94949161564591</v>
      </c>
      <c r="DZ38" s="22">
        <v>270.08364210910105</v>
      </c>
      <c r="EA38" s="22">
        <v>-571.90985531479464</v>
      </c>
      <c r="EB38" s="22">
        <v>9.9611895001401507</v>
      </c>
    </row>
    <row r="39" spans="1:132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62.4</v>
      </c>
      <c r="DZ39" s="21">
        <v>0.32300000000000001</v>
      </c>
      <c r="EA39" s="21">
        <v>30.101938650000001</v>
      </c>
      <c r="EB39" s="21">
        <v>56.206101000000004</v>
      </c>
    </row>
    <row r="40" spans="1:132" ht="15" customHeight="1" x14ac:dyDescent="0.2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269.76064210910107</v>
      </c>
      <c r="EA40" s="8">
        <v>-602.01179396479461</v>
      </c>
      <c r="EB40" s="8">
        <v>-46.244911499859853</v>
      </c>
    </row>
    <row r="41" spans="1:132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-388.23580723741691</v>
      </c>
      <c r="DC41" s="22">
        <v>-457.16789771804793</v>
      </c>
      <c r="DD41" s="22">
        <v>-202.66917413116713</v>
      </c>
      <c r="DE41" s="22">
        <v>502.11248047559945</v>
      </c>
      <c r="DF41" s="22">
        <v>-877.13462210220666</v>
      </c>
      <c r="DG41" s="22">
        <v>812.69846469006416</v>
      </c>
      <c r="DH41" s="22">
        <v>-53.496512703341068</v>
      </c>
      <c r="DI41" s="22">
        <v>134.35113125263624</v>
      </c>
      <c r="DJ41" s="22">
        <v>-146.46766649890563</v>
      </c>
      <c r="DK41" s="22">
        <v>335.06007339846809</v>
      </c>
      <c r="DL41" s="22">
        <v>97.381137896641519</v>
      </c>
      <c r="DM41" s="22">
        <v>641.58452638619588</v>
      </c>
      <c r="DN41" s="22">
        <v>1175.0727148483982</v>
      </c>
      <c r="DO41" s="22">
        <v>-190.64707620412526</v>
      </c>
      <c r="DP41" s="22">
        <v>1680.4792435941483</v>
      </c>
      <c r="DQ41" s="22">
        <v>847.26021524852911</v>
      </c>
      <c r="DR41" s="22">
        <v>497.71993714375486</v>
      </c>
      <c r="DS41" s="22">
        <v>771.37544635087579</v>
      </c>
      <c r="DT41" s="22">
        <v>195.17791704165501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570.08044508969999</v>
      </c>
      <c r="EA41" s="22">
        <v>428.15146867798222</v>
      </c>
      <c r="EB41" s="22">
        <v>960.90890363879294</v>
      </c>
    </row>
    <row r="42" spans="1:132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</row>
    <row r="43" spans="1:132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</row>
    <row r="44" spans="1:132" ht="15" customHeight="1" x14ac:dyDescent="0.2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-388.23580723741691</v>
      </c>
      <c r="DC44" s="37">
        <v>-457.16789771804793</v>
      </c>
      <c r="DD44" s="37">
        <v>-202.66917413116713</v>
      </c>
      <c r="DE44" s="37">
        <v>502.11248047559945</v>
      </c>
      <c r="DF44" s="37">
        <v>-877.13462210220666</v>
      </c>
      <c r="DG44" s="37">
        <v>812.69846469006416</v>
      </c>
      <c r="DH44" s="37">
        <v>-53.496512703341068</v>
      </c>
      <c r="DI44" s="37">
        <v>134.35113125263624</v>
      </c>
      <c r="DJ44" s="37">
        <v>-146.46766649890563</v>
      </c>
      <c r="DK44" s="37">
        <v>335.06007339846809</v>
      </c>
      <c r="DL44" s="37">
        <v>-404.82886210335846</v>
      </c>
      <c r="DM44" s="37">
        <v>641.58452638619588</v>
      </c>
      <c r="DN44" s="37">
        <v>1175.0727148483982</v>
      </c>
      <c r="DO44" s="37">
        <v>-190.64707620412526</v>
      </c>
      <c r="DP44" s="37">
        <v>1680.4792435941483</v>
      </c>
      <c r="DQ44" s="37">
        <v>847.26021524852911</v>
      </c>
      <c r="DR44" s="37">
        <v>497.71993714375486</v>
      </c>
      <c r="DS44" s="37">
        <v>771.37544635087579</v>
      </c>
      <c r="DT44" s="37">
        <v>195.17791704165501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570.08044508969999</v>
      </c>
      <c r="EA44" s="37">
        <v>428.15146867798222</v>
      </c>
      <c r="EB44" s="37">
        <v>960.90890363879294</v>
      </c>
    </row>
    <row r="45" spans="1:132" s="12" customFormat="1" ht="15" customHeight="1" x14ac:dyDescent="0.2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866.7802394951392</v>
      </c>
      <c r="DC45" s="18">
        <v>-959.52165034838572</v>
      </c>
      <c r="DD45" s="18">
        <v>-605.40929323263242</v>
      </c>
      <c r="DE45" s="18">
        <v>1254.3991773041751</v>
      </c>
      <c r="DF45" s="18">
        <v>-449.34816460680554</v>
      </c>
      <c r="DG45" s="18">
        <v>-246.48690694452239</v>
      </c>
      <c r="DH45" s="18">
        <v>-120.87931277101956</v>
      </c>
      <c r="DI45" s="18">
        <v>277.30924276601263</v>
      </c>
      <c r="DJ45" s="18">
        <v>-147.47910688912918</v>
      </c>
      <c r="DK45" s="18">
        <v>396.32422976910084</v>
      </c>
      <c r="DL45" s="18">
        <v>-52.954081235667502</v>
      </c>
      <c r="DM45" s="18">
        <v>670.84460159622802</v>
      </c>
      <c r="DN45" s="18">
        <v>245.95684954071146</v>
      </c>
      <c r="DO45" s="18">
        <v>654.13308117405677</v>
      </c>
      <c r="DP45" s="18">
        <v>-356.67319497596293</v>
      </c>
      <c r="DQ45" s="18">
        <v>316.47636150086277</v>
      </c>
      <c r="DR45" s="18">
        <v>-269.4529674315462</v>
      </c>
      <c r="DS45" s="18">
        <v>431.66513227605634</v>
      </c>
      <c r="DT45" s="18">
        <v>-26.036386264574503</v>
      </c>
      <c r="DU45" s="18">
        <v>439.44907288683402</v>
      </c>
      <c r="DV45" s="18">
        <v>49.69389499421078</v>
      </c>
      <c r="DW45" s="18">
        <v>-327.80288266555863</v>
      </c>
      <c r="DX45" s="18">
        <v>244.65322293419672</v>
      </c>
      <c r="DY45" s="18">
        <v>-452.57853271905833</v>
      </c>
      <c r="DZ45" s="18">
        <v>158.19282089199527</v>
      </c>
      <c r="EA45" s="18">
        <v>-57.951781757767662</v>
      </c>
      <c r="EB45" s="18">
        <v>252.49084345495521</v>
      </c>
    </row>
    <row r="46" spans="1:132" s="12" customFormat="1" ht="15" customHeight="1" x14ac:dyDescent="0.2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839.76484354226056</v>
      </c>
      <c r="DC46" s="17">
        <v>-567.02917695491681</v>
      </c>
      <c r="DD46" s="17">
        <v>-331.42352543133165</v>
      </c>
      <c r="DE46" s="17">
        <v>1451.2151888155188</v>
      </c>
      <c r="DF46" s="17">
        <v>-935.89017545981551</v>
      </c>
      <c r="DG46" s="17">
        <v>522.01551133840178</v>
      </c>
      <c r="DH46" s="17">
        <v>-1390.9677459480063</v>
      </c>
      <c r="DI46" s="17">
        <v>-993.14325665436695</v>
      </c>
      <c r="DJ46" s="17">
        <v>-47.594375281617957</v>
      </c>
      <c r="DK46" s="17">
        <v>-20.932929538452996</v>
      </c>
      <c r="DL46" s="17">
        <v>-169.53497912995499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1443.8384562718786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  <c r="EB46" s="17">
        <v>943.46467759344773</v>
      </c>
    </row>
    <row r="47" spans="1:132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839.76484354226056</v>
      </c>
      <c r="DC47" s="21">
        <v>-567.02917695491681</v>
      </c>
      <c r="DD47" s="21">
        <v>-331.42352543133165</v>
      </c>
      <c r="DE47" s="21">
        <v>1451.2151888155188</v>
      </c>
      <c r="DF47" s="21">
        <v>-935.89017545981551</v>
      </c>
      <c r="DG47" s="21">
        <v>522.01551133840178</v>
      </c>
      <c r="DH47" s="21">
        <v>-347.58974594800623</v>
      </c>
      <c r="DI47" s="21">
        <v>-993.14325665436695</v>
      </c>
      <c r="DJ47" s="21">
        <v>-47.594375281617957</v>
      </c>
      <c r="DK47" s="21">
        <v>-20.932929538452996</v>
      </c>
      <c r="DL47" s="21">
        <v>423.26502087004496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1443.8384562718786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  <c r="EB47" s="21">
        <v>943.46467759344773</v>
      </c>
    </row>
    <row r="48" spans="1:132" ht="15" customHeight="1" x14ac:dyDescent="0.2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  <c r="EB48" s="21">
        <v>0</v>
      </c>
    </row>
    <row r="49" spans="1:132" ht="15" customHeight="1" thickBot="1" x14ac:dyDescent="0.2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</row>
    <row r="50" spans="1:132" ht="15" customHeight="1" x14ac:dyDescent="0.2">
      <c r="A50" s="19"/>
      <c r="B50" s="108" t="s">
        <v>621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</row>
    <row r="51" spans="1:132" ht="15" customHeight="1" x14ac:dyDescent="0.2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2" ht="15" customHeight="1" x14ac:dyDescent="0.2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2" ht="15" customHeight="1" x14ac:dyDescent="0.2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159.78327046163648</v>
      </c>
      <c r="DO53" s="44">
        <v>141.29155080827579</v>
      </c>
      <c r="DP53" s="44">
        <v>159.9757343833023</v>
      </c>
      <c r="DQ53" s="44">
        <v>183.88560570513474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6.472087352936601</v>
      </c>
      <c r="EA53" s="44">
        <v>3.2868218459552185</v>
      </c>
      <c r="EB53" s="44">
        <v>30.499565725670703</v>
      </c>
    </row>
    <row r="54" spans="1:132" ht="15" customHeight="1" x14ac:dyDescent="0.2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1117.8291609710336</v>
      </c>
      <c r="DO54" s="44">
        <v>691.01144561856722</v>
      </c>
      <c r="DP54" s="44">
        <v>675.60047257485712</v>
      </c>
      <c r="DQ54" s="44">
        <v>911.74700486481629</v>
      </c>
      <c r="DR54" s="44">
        <v>839.16380301365052</v>
      </c>
      <c r="DS54" s="44">
        <v>1214.9667872237117</v>
      </c>
      <c r="DT54" s="44">
        <v>644.36837309590805</v>
      </c>
      <c r="DU54" s="44">
        <v>1089.6802358571467</v>
      </c>
      <c r="DV54" s="44">
        <v>1235.5521479934589</v>
      </c>
      <c r="DW54" s="44">
        <v>986.71688475256917</v>
      </c>
      <c r="DX54" s="44">
        <v>1158.0244606907372</v>
      </c>
      <c r="DY54" s="44">
        <v>1628.2466807931914</v>
      </c>
      <c r="DZ54" s="44">
        <v>826.17170128496775</v>
      </c>
      <c r="EA54" s="44">
        <v>1316.0750714786957</v>
      </c>
      <c r="EB54" s="44">
        <v>1390.8236599351692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2"/>
  <sheetViews>
    <sheetView showGridLines="0" zoomScaleNormal="100" workbookViewId="0">
      <pane xSplit="2" ySplit="8" topLeftCell="DN193" activePane="bottomRight" state="frozen"/>
      <selection activeCell="B70" sqref="B70"/>
      <selection pane="topRight" activeCell="B70" sqref="B70"/>
      <selection pane="bottomLeft" activeCell="B70" sqref="B70"/>
      <selection pane="bottomRight" activeCell="EA8" sqref="EA8:EB8"/>
    </sheetView>
  </sheetViews>
  <sheetFormatPr baseColWidth="10" defaultColWidth="11.42578125" defaultRowHeight="15" x14ac:dyDescent="0.25"/>
  <cols>
    <col min="1" max="1" width="2.7109375" style="45" customWidth="1"/>
    <col min="2" max="2" width="73.5703125" customWidth="1"/>
    <col min="3" max="29" width="10.7109375" hidden="1" customWidth="1"/>
    <col min="30" max="66" width="10.7109375" style="46" customWidth="1"/>
    <col min="67" max="71" width="10.7109375" style="1" customWidth="1"/>
    <col min="72" max="132" width="10.7109375" customWidth="1"/>
  </cols>
  <sheetData>
    <row r="5" spans="1:132" ht="20.25" x14ac:dyDescent="0.3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2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2" ht="15.75" thickBot="1" x14ac:dyDescent="0.3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A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  <c r="EB7" s="141"/>
    </row>
    <row r="8" spans="1:132" ht="15.75" thickBot="1" x14ac:dyDescent="0.3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620</v>
      </c>
      <c r="EB8" s="11" t="s">
        <v>622</v>
      </c>
    </row>
    <row r="9" spans="1:132" x14ac:dyDescent="0.2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</row>
    <row r="10" spans="1:132" x14ac:dyDescent="0.2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-43.966954022595019</v>
      </c>
      <c r="DC10" s="50">
        <v>18.257269980812453</v>
      </c>
      <c r="DD10" s="50">
        <v>-117.89923534243462</v>
      </c>
      <c r="DE10" s="50">
        <v>-623.00841475422658</v>
      </c>
      <c r="DF10" s="50">
        <v>245.65910356907443</v>
      </c>
      <c r="DG10" s="50">
        <v>-205.27723184028764</v>
      </c>
      <c r="DH10" s="50">
        <v>-257.17776632435471</v>
      </c>
      <c r="DI10" s="50">
        <v>-435.32555419282289</v>
      </c>
      <c r="DJ10" s="50">
        <v>-296.15181781371575</v>
      </c>
      <c r="DK10" s="50">
        <v>-298.89235529457892</v>
      </c>
      <c r="DL10" s="50">
        <v>-315.83338155641013</v>
      </c>
      <c r="DM10" s="50">
        <v>-1152.231881748573</v>
      </c>
      <c r="DN10" s="50">
        <v>-743.86266821182289</v>
      </c>
      <c r="DO10" s="50">
        <v>-454.86962271298944</v>
      </c>
      <c r="DP10" s="50">
        <v>-271.1062295144593</v>
      </c>
      <c r="DQ10" s="50">
        <v>-381.03452288964945</v>
      </c>
      <c r="DR10" s="50">
        <v>-313.78284950534544</v>
      </c>
      <c r="DS10" s="50">
        <v>-69.677040045504327</v>
      </c>
      <c r="DT10" s="50">
        <v>-412.29447074026575</v>
      </c>
      <c r="DU10" s="50">
        <v>-312.1474527478349</v>
      </c>
      <c r="DV10" s="50">
        <v>-26.74977774117724</v>
      </c>
      <c r="DW10" s="50">
        <v>-370.36894821516944</v>
      </c>
      <c r="DX10" s="50">
        <v>-177.96059492088716</v>
      </c>
      <c r="DY10" s="50">
        <v>-327.37029214164068</v>
      </c>
      <c r="DZ10" s="50">
        <v>-417.42723397201189</v>
      </c>
      <c r="EA10" s="50">
        <v>-221.15854608495283</v>
      </c>
      <c r="EB10" s="50">
        <v>-69.872256346125141</v>
      </c>
    </row>
    <row r="11" spans="1:132" x14ac:dyDescent="0.2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778.64676134284673</v>
      </c>
      <c r="DC11" s="46">
        <v>650.85711448432448</v>
      </c>
      <c r="DD11" s="46">
        <v>540.71160632266674</v>
      </c>
      <c r="DE11" s="46">
        <v>512.11889940344645</v>
      </c>
      <c r="DF11" s="46">
        <v>1232.8608721973915</v>
      </c>
      <c r="DG11" s="46">
        <v>279.20778582109733</v>
      </c>
      <c r="DH11" s="46">
        <v>353.96257703717674</v>
      </c>
      <c r="DI11" s="46">
        <v>590.38834867179776</v>
      </c>
      <c r="DJ11" s="46">
        <v>669.48043591304304</v>
      </c>
      <c r="DK11" s="46">
        <v>419.88135501457964</v>
      </c>
      <c r="DL11" s="46">
        <v>706.97013020547274</v>
      </c>
      <c r="DM11" s="46">
        <v>-126.22603877922666</v>
      </c>
      <c r="DN11" s="46">
        <v>686.32778787161442</v>
      </c>
      <c r="DO11" s="46">
        <v>526.97199851400001</v>
      </c>
      <c r="DP11" s="46">
        <v>873.64501194040076</v>
      </c>
      <c r="DQ11" s="46">
        <v>760.9260150872833</v>
      </c>
      <c r="DR11" s="46">
        <v>1390.5004113673876</v>
      </c>
      <c r="DS11" s="46">
        <v>1751.1755658692546</v>
      </c>
      <c r="DT11" s="46">
        <v>1129.6577411443332</v>
      </c>
      <c r="DU11" s="46">
        <v>1380.7454866666503</v>
      </c>
      <c r="DV11" s="46">
        <v>1869.5294041694178</v>
      </c>
      <c r="DW11" s="46">
        <v>1751.6719465529468</v>
      </c>
      <c r="DX11" s="46">
        <v>1614.2937506081289</v>
      </c>
      <c r="DY11" s="46">
        <v>1561.3076739193475</v>
      </c>
      <c r="DZ11" s="46">
        <v>1979.1499652143839</v>
      </c>
      <c r="EA11" s="46">
        <v>1951.5960722118671</v>
      </c>
      <c r="EB11" s="46">
        <v>1754.203005097439</v>
      </c>
    </row>
    <row r="12" spans="1:132" x14ac:dyDescent="0.2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5779.370223623675</v>
      </c>
      <c r="DC12" s="46">
        <v>5720.9583964486574</v>
      </c>
      <c r="DD12" s="46">
        <v>5453.6404296224691</v>
      </c>
      <c r="DE12" s="46">
        <v>5790.4549200428046</v>
      </c>
      <c r="DF12" s="46">
        <v>6001.3780309435115</v>
      </c>
      <c r="DG12" s="46">
        <v>4281.7243681540076</v>
      </c>
      <c r="DH12" s="46">
        <v>4530.1871864327386</v>
      </c>
      <c r="DI12" s="46">
        <v>5158.8557562259475</v>
      </c>
      <c r="DJ12" s="46">
        <v>5393.6563916242876</v>
      </c>
      <c r="DK12" s="46">
        <v>5862.6104684767897</v>
      </c>
      <c r="DL12" s="46">
        <v>6070.0091949335165</v>
      </c>
      <c r="DM12" s="46">
        <v>6282.0913669958099</v>
      </c>
      <c r="DN12" s="46">
        <v>7306.752053883798</v>
      </c>
      <c r="DO12" s="46">
        <v>7185.2800460278759</v>
      </c>
      <c r="DP12" s="46">
        <v>7346.3086152918231</v>
      </c>
      <c r="DQ12" s="46">
        <v>8057.9302926475148</v>
      </c>
      <c r="DR12" s="46">
        <v>8559.240892449252</v>
      </c>
      <c r="DS12" s="46">
        <v>8717.6247546423365</v>
      </c>
      <c r="DT12" s="46">
        <v>8376.6653515349844</v>
      </c>
      <c r="DU12" s="46">
        <v>8927.3835758190726</v>
      </c>
      <c r="DV12" s="46">
        <v>9441.0069499105066</v>
      </c>
      <c r="DW12" s="46">
        <v>9437.2091216839854</v>
      </c>
      <c r="DX12" s="46">
        <v>9126.8542760379842</v>
      </c>
      <c r="DY12" s="46">
        <v>9640.1219934482579</v>
      </c>
      <c r="DZ12" s="46">
        <v>10028.819743452599</v>
      </c>
      <c r="EA12" s="46">
        <v>10170.873591722811</v>
      </c>
      <c r="EB12" s="46">
        <v>10271.352106729213</v>
      </c>
    </row>
    <row r="13" spans="1:132" x14ac:dyDescent="0.2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6620.4242660121836</v>
      </c>
      <c r="DO13" s="46">
        <v>6658.3080475138759</v>
      </c>
      <c r="DP13" s="46">
        <v>6472.6636033514224</v>
      </c>
      <c r="DQ13" s="46">
        <v>7297.0042775602315</v>
      </c>
      <c r="DR13" s="46">
        <v>7168.7404810818643</v>
      </c>
      <c r="DS13" s="46">
        <v>6966.4491887730819</v>
      </c>
      <c r="DT13" s="46">
        <v>7247.0076103906513</v>
      </c>
      <c r="DU13" s="46">
        <v>7546.6380891524223</v>
      </c>
      <c r="DV13" s="46">
        <v>7571.4775457410888</v>
      </c>
      <c r="DW13" s="46">
        <v>7685.5371751310386</v>
      </c>
      <c r="DX13" s="46">
        <v>7512.5605254298553</v>
      </c>
      <c r="DY13" s="46">
        <v>8078.8143195289103</v>
      </c>
      <c r="DZ13" s="46">
        <v>8049.6697782382153</v>
      </c>
      <c r="EA13" s="46">
        <v>8219.2775195109443</v>
      </c>
      <c r="EB13" s="46">
        <v>8517.1491016317741</v>
      </c>
    </row>
    <row r="14" spans="1:132" x14ac:dyDescent="0.2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-1231.784675198387</v>
      </c>
      <c r="DO14" s="46">
        <v>-1187.1954031734617</v>
      </c>
      <c r="DP14" s="46">
        <v>-1203.9168908215597</v>
      </c>
      <c r="DQ14" s="46">
        <v>-1277.7500116823385</v>
      </c>
      <c r="DR14" s="46">
        <v>-1006.8573249109604</v>
      </c>
      <c r="DS14" s="46">
        <v>-456.5055852955802</v>
      </c>
      <c r="DT14" s="46">
        <v>-814.69498903863041</v>
      </c>
      <c r="DU14" s="46">
        <v>-884.65257920972363</v>
      </c>
      <c r="DV14" s="46">
        <v>-847.72730782574581</v>
      </c>
      <c r="DW14" s="46">
        <v>-658.07481537802232</v>
      </c>
      <c r="DX14" s="46">
        <v>-466.06284602531741</v>
      </c>
      <c r="DY14" s="46">
        <v>-532.82496826798069</v>
      </c>
      <c r="DZ14" s="46">
        <v>-561.1303786135677</v>
      </c>
      <c r="EA14" s="46">
        <v>-100.05038564631377</v>
      </c>
      <c r="EB14" s="46">
        <v>-157.63402955386209</v>
      </c>
    </row>
    <row r="15" spans="1:132" x14ac:dyDescent="0.2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4080.5391913856884</v>
      </c>
      <c r="DO15" s="46">
        <v>3899.8070268283277</v>
      </c>
      <c r="DP15" s="46">
        <v>3974.4421856831705</v>
      </c>
      <c r="DQ15" s="46">
        <v>4307.443439744814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5393.7197114260634</v>
      </c>
      <c r="EA15" s="46">
        <v>6016.9563123851176</v>
      </c>
      <c r="EB15" s="46">
        <v>6099.8436139696132</v>
      </c>
    </row>
    <row r="16" spans="1:132" x14ac:dyDescent="0.2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4080.5391913856884</v>
      </c>
      <c r="DO16" s="46">
        <v>3899.8070268283277</v>
      </c>
      <c r="DP16" s="46">
        <v>3974.4421856831705</v>
      </c>
      <c r="DQ16" s="46">
        <v>4307.443439744814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5393.7197114260634</v>
      </c>
      <c r="EA16" s="46">
        <v>6016.9563123851176</v>
      </c>
      <c r="EB16" s="46">
        <v>6099.8436139696132</v>
      </c>
    </row>
    <row r="17" spans="1:132" x14ac:dyDescent="0.2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</row>
    <row r="18" spans="1:132" x14ac:dyDescent="0.2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</row>
    <row r="19" spans="1:132" x14ac:dyDescent="0.2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5312.3238665840754</v>
      </c>
      <c r="DO19" s="46">
        <v>5087.0024300017894</v>
      </c>
      <c r="DP19" s="46">
        <v>5178.3590765047302</v>
      </c>
      <c r="DQ19" s="46">
        <v>5585.1934514271525</v>
      </c>
      <c r="DR19" s="46">
        <v>5596.7105574077832</v>
      </c>
      <c r="DS19" s="46">
        <v>5309.8506343450081</v>
      </c>
      <c r="DT19" s="46">
        <v>5497.1491188268083</v>
      </c>
      <c r="DU19" s="46">
        <v>5645.3455482845084</v>
      </c>
      <c r="DV19" s="46">
        <v>5708.7548007228706</v>
      </c>
      <c r="DW19" s="46">
        <v>5865.4154465029542</v>
      </c>
      <c r="DX19" s="46">
        <v>5601.0326905277398</v>
      </c>
      <c r="DY19" s="46">
        <v>5964.8376825610403</v>
      </c>
      <c r="DZ19" s="46">
        <v>5954.8500900396311</v>
      </c>
      <c r="EA19" s="46">
        <v>6117.0066980314314</v>
      </c>
      <c r="EB19" s="46">
        <v>6257.4776435234753</v>
      </c>
    </row>
    <row r="20" spans="1:132" x14ac:dyDescent="0.2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5312.3238665840754</v>
      </c>
      <c r="DO20" s="46">
        <v>5087.0024300017894</v>
      </c>
      <c r="DP20" s="46">
        <v>5178.3590765047302</v>
      </c>
      <c r="DQ20" s="46">
        <v>5585.1934514271525</v>
      </c>
      <c r="DR20" s="46">
        <v>5596.7105574077832</v>
      </c>
      <c r="DS20" s="46">
        <v>5309.8506343450081</v>
      </c>
      <c r="DT20" s="46">
        <v>5497.1491188268083</v>
      </c>
      <c r="DU20" s="46">
        <v>5645.3455482845084</v>
      </c>
      <c r="DV20" s="46">
        <v>5708.7548007228706</v>
      </c>
      <c r="DW20" s="46">
        <v>5865.4154465029542</v>
      </c>
      <c r="DX20" s="46">
        <v>5601.0326905277398</v>
      </c>
      <c r="DY20" s="46">
        <v>5964.8376825610403</v>
      </c>
      <c r="DZ20" s="46">
        <v>5954.8500900396311</v>
      </c>
      <c r="EA20" s="46">
        <v>6117.0066980314314</v>
      </c>
      <c r="EB20" s="46">
        <v>6257.4776435234753</v>
      </c>
    </row>
    <row r="21" spans="1:132" x14ac:dyDescent="0.2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</row>
    <row r="22" spans="1:132" x14ac:dyDescent="0.2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1818.2335990690808</v>
      </c>
      <c r="DC22" s="46">
        <v>1466.4675058144453</v>
      </c>
      <c r="DD22" s="46">
        <v>1454.0555989906877</v>
      </c>
      <c r="DE22" s="46">
        <v>1612.0593004244417</v>
      </c>
      <c r="DF22" s="46">
        <v>1886.7584666756097</v>
      </c>
      <c r="DG22" s="46">
        <v>792.5360479842692</v>
      </c>
      <c r="DH22" s="46">
        <v>797.53225966715615</v>
      </c>
      <c r="DI22" s="46">
        <v>997.91094169884832</v>
      </c>
      <c r="DJ22" s="46">
        <v>1017.3868845791517</v>
      </c>
      <c r="DK22" s="46">
        <v>973.96961739710332</v>
      </c>
      <c r="DL22" s="46">
        <v>1281.0105045951864</v>
      </c>
      <c r="DM22" s="46">
        <v>1242.204521730848</v>
      </c>
      <c r="DN22" s="46">
        <v>1918.1124630700006</v>
      </c>
      <c r="DO22" s="46">
        <v>1714.1674016874613</v>
      </c>
      <c r="DP22" s="46">
        <v>2077.5619027619605</v>
      </c>
      <c r="DQ22" s="46">
        <v>2038.676026769622</v>
      </c>
      <c r="DR22" s="46">
        <v>2397.3577362783471</v>
      </c>
      <c r="DS22" s="46">
        <v>2207.6811511648334</v>
      </c>
      <c r="DT22" s="46">
        <v>1944.352730182964</v>
      </c>
      <c r="DU22" s="46">
        <v>2265.3980658763749</v>
      </c>
      <c r="DV22" s="46">
        <v>2717.2567119951636</v>
      </c>
      <c r="DW22" s="46">
        <v>2409.7467619309691</v>
      </c>
      <c r="DX22" s="46">
        <v>2080.3565966334472</v>
      </c>
      <c r="DY22" s="46">
        <v>2094.1326421873277</v>
      </c>
      <c r="DZ22" s="46">
        <v>2540.2803438279516</v>
      </c>
      <c r="EA22" s="46">
        <v>2051.6464578581799</v>
      </c>
      <c r="EB22" s="46">
        <v>1911.8370346513011</v>
      </c>
    </row>
    <row r="23" spans="1:132" x14ac:dyDescent="0.2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2904.9365229889486</v>
      </c>
      <c r="DC23" s="46">
        <v>2631.845747221977</v>
      </c>
      <c r="DD23" s="46">
        <v>2532.4728673350282</v>
      </c>
      <c r="DE23" s="46">
        <v>2843.674395401516</v>
      </c>
      <c r="DF23" s="46">
        <v>2872.0691958628563</v>
      </c>
      <c r="DG23" s="46">
        <v>1566.5652403929455</v>
      </c>
      <c r="DH23" s="46">
        <v>1573.2797015612368</v>
      </c>
      <c r="DI23" s="46">
        <v>1893.5482792706748</v>
      </c>
      <c r="DJ23" s="46">
        <v>1961.8773068043877</v>
      </c>
      <c r="DK23" s="46">
        <v>2046.8619776962807</v>
      </c>
      <c r="DL23" s="46">
        <v>2301.0822675322088</v>
      </c>
      <c r="DM23" s="46">
        <v>2472.049469771961</v>
      </c>
      <c r="DN23" s="46">
        <v>3226.2128624981092</v>
      </c>
      <c r="DO23" s="46">
        <v>3285.4730191995482</v>
      </c>
      <c r="DP23" s="46">
        <v>3371.8664296086527</v>
      </c>
      <c r="DQ23" s="46">
        <v>3750.4868529027008</v>
      </c>
      <c r="DR23" s="46">
        <v>3969.3876599524283</v>
      </c>
      <c r="DS23" s="46">
        <v>3864.2797055929077</v>
      </c>
      <c r="DT23" s="46">
        <v>3694.211221746807</v>
      </c>
      <c r="DU23" s="46">
        <v>4166.6906067442887</v>
      </c>
      <c r="DV23" s="46">
        <v>4579.9794570133818</v>
      </c>
      <c r="DW23" s="46">
        <v>4229.8684905590535</v>
      </c>
      <c r="DX23" s="46">
        <v>3991.8844315355623</v>
      </c>
      <c r="DY23" s="46">
        <v>4208.1092791551973</v>
      </c>
      <c r="DZ23" s="46">
        <v>4635.1000320265357</v>
      </c>
      <c r="EA23" s="46">
        <v>4153.9172793376929</v>
      </c>
      <c r="EB23" s="46">
        <v>4171.5084927596008</v>
      </c>
    </row>
    <row r="24" spans="1:132" x14ac:dyDescent="0.2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1308.1003994281086</v>
      </c>
      <c r="DO24" s="46">
        <v>1571.3056175120869</v>
      </c>
      <c r="DP24" s="46">
        <v>1294.3045268466919</v>
      </c>
      <c r="DQ24" s="46">
        <v>1711.8108261330788</v>
      </c>
      <c r="DR24" s="46">
        <v>1572.0299236740809</v>
      </c>
      <c r="DS24" s="46">
        <v>1656.5985544280743</v>
      </c>
      <c r="DT24" s="46">
        <v>1749.858491563843</v>
      </c>
      <c r="DU24" s="46">
        <v>1901.2925408679139</v>
      </c>
      <c r="DV24" s="46">
        <v>1862.7227450182181</v>
      </c>
      <c r="DW24" s="46">
        <v>1820.1217286280842</v>
      </c>
      <c r="DX24" s="46">
        <v>1911.5278349021153</v>
      </c>
      <c r="DY24" s="46">
        <v>2113.9766369678696</v>
      </c>
      <c r="DZ24" s="46">
        <v>2094.8196881985841</v>
      </c>
      <c r="EA24" s="46">
        <v>2102.270821479513</v>
      </c>
      <c r="EB24" s="46">
        <v>2259.6714581082997</v>
      </c>
    </row>
    <row r="25" spans="1:132" x14ac:dyDescent="0.2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59.516452739474097</v>
      </c>
      <c r="DK25" s="46">
        <v>36.628843663540387</v>
      </c>
      <c r="DL25" s="46">
        <v>90.432454471376687</v>
      </c>
      <c r="DM25" s="46">
        <v>104.58892982388024</v>
      </c>
      <c r="DN25" s="46">
        <v>98.491628732870481</v>
      </c>
      <c r="DO25" s="46">
        <v>165.32187044996712</v>
      </c>
      <c r="DP25" s="46">
        <v>164.69418393783175</v>
      </c>
      <c r="DQ25" s="46">
        <v>179.09911054831008</v>
      </c>
      <c r="DR25" s="46">
        <v>173.65867666908679</v>
      </c>
      <c r="DS25" s="46">
        <v>216.35665176703932</v>
      </c>
      <c r="DT25" s="46">
        <v>173.97560034105379</v>
      </c>
      <c r="DU25" s="46">
        <v>238.4232321678187</v>
      </c>
      <c r="DV25" s="46">
        <v>186.02302218300164</v>
      </c>
      <c r="DW25" s="46">
        <v>216.79954010883952</v>
      </c>
      <c r="DX25" s="46">
        <v>209.71651534894721</v>
      </c>
      <c r="DY25" s="46">
        <v>95.792638369276602</v>
      </c>
      <c r="DZ25" s="46">
        <v>237.44599253407466</v>
      </c>
      <c r="EA25" s="46">
        <v>194.74511487206249</v>
      </c>
      <c r="EB25" s="46">
        <v>235.1390962147519</v>
      </c>
    </row>
    <row r="26" spans="1:132" x14ac:dyDescent="0.2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</row>
    <row r="27" spans="1:132" x14ac:dyDescent="0.2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14.141879133133939</v>
      </c>
      <c r="DC27" s="46">
        <v>13.223282368834195</v>
      </c>
      <c r="DD27" s="46">
        <v>12.847191073635702</v>
      </c>
      <c r="DE27" s="46">
        <v>13.789029774465918</v>
      </c>
      <c r="DF27" s="46">
        <v>10.012700104634011</v>
      </c>
      <c r="DG27" s="46">
        <v>9.5400343709088862</v>
      </c>
      <c r="DH27" s="46">
        <v>11.58853195684855</v>
      </c>
      <c r="DI27" s="46">
        <v>12.439126332528392</v>
      </c>
      <c r="DJ27" s="46">
        <v>27.013707458119526</v>
      </c>
      <c r="DK27" s="46">
        <v>27.075767900929307</v>
      </c>
      <c r="DL27" s="46">
        <v>27.672429465373892</v>
      </c>
      <c r="DM27" s="46">
        <v>31.050271622083606</v>
      </c>
      <c r="DN27" s="46">
        <v>14.296592501889183</v>
      </c>
      <c r="DO27" s="46">
        <v>12.570011646488618</v>
      </c>
      <c r="DP27" s="46">
        <v>11.297699006761983</v>
      </c>
      <c r="DQ27" s="46">
        <v>13.106410360128155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15.316862441817898</v>
      </c>
      <c r="DW27" s="46">
        <v>14.46306063375591</v>
      </c>
      <c r="DX27" s="46">
        <v>20.893844145959935</v>
      </c>
      <c r="DY27" s="46">
        <v>16.636878614871684</v>
      </c>
      <c r="DZ27" s="46">
        <v>15.965191191817899</v>
      </c>
      <c r="EA27" s="46">
        <v>11.256560373755908</v>
      </c>
      <c r="EB27" s="46">
        <v>14.792709715959937</v>
      </c>
    </row>
    <row r="28" spans="1:132" x14ac:dyDescent="0.2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-0.22857538759389193</v>
      </c>
      <c r="DO28" s="46">
        <v>2.2042538439772413E-2</v>
      </c>
      <c r="DP28" s="46">
        <v>0.22341487250343439</v>
      </c>
      <c r="DQ28" s="46">
        <v>9.6655691950272349E-2</v>
      </c>
      <c r="DR28" s="46">
        <v>0.1</v>
      </c>
      <c r="DS28" s="46">
        <v>0.1</v>
      </c>
      <c r="DT28" s="46">
        <v>0.1</v>
      </c>
      <c r="DU28" s="46">
        <v>0.1</v>
      </c>
      <c r="DV28" s="46">
        <v>0.1</v>
      </c>
      <c r="DW28" s="46">
        <v>0.1</v>
      </c>
      <c r="DX28" s="46">
        <v>0.1</v>
      </c>
      <c r="DY28" s="46">
        <v>0.1</v>
      </c>
      <c r="DZ28" s="46">
        <v>0.4428781032053084</v>
      </c>
      <c r="EA28" s="46">
        <v>0.10752766327309914</v>
      </c>
      <c r="EB28" s="46">
        <v>0.72943173096195391</v>
      </c>
    </row>
    <row r="29" spans="1:132" x14ac:dyDescent="0.2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274.51992565221644</v>
      </c>
      <c r="DO29" s="46">
        <v>227.93438557321582</v>
      </c>
      <c r="DP29" s="46">
        <v>205.6766042558929</v>
      </c>
      <c r="DQ29" s="46">
        <v>211.48059489279493</v>
      </c>
      <c r="DR29" s="46">
        <v>296.56704695893433</v>
      </c>
      <c r="DS29" s="46">
        <v>259.28711446493458</v>
      </c>
      <c r="DT29" s="46">
        <v>197.9186077961283</v>
      </c>
      <c r="DU29" s="46">
        <v>245.26899919168955</v>
      </c>
      <c r="DV29" s="46">
        <v>271.24635278918043</v>
      </c>
      <c r="DW29" s="46">
        <v>246.60065854023702</v>
      </c>
      <c r="DX29" s="46">
        <v>252.37566887207797</v>
      </c>
      <c r="DY29" s="46">
        <v>277.54844563351804</v>
      </c>
      <c r="DZ29" s="46">
        <v>175.21154223271768</v>
      </c>
      <c r="EA29" s="46">
        <v>166.74922741905405</v>
      </c>
      <c r="EB29" s="46">
        <v>160.77227530395993</v>
      </c>
    </row>
    <row r="30" spans="1:132" x14ac:dyDescent="0.2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98.717906274672075</v>
      </c>
      <c r="DO30" s="46">
        <v>48.244330999724028</v>
      </c>
      <c r="DP30" s="46">
        <v>54.351009424783477</v>
      </c>
      <c r="DQ30" s="46">
        <v>43.874521072570118</v>
      </c>
      <c r="DR30" s="46">
        <v>116.35076745923038</v>
      </c>
      <c r="DS30" s="46">
        <v>53.312173615121402</v>
      </c>
      <c r="DT30" s="46">
        <v>50.291613101501852</v>
      </c>
      <c r="DU30" s="46">
        <v>72.278559050462761</v>
      </c>
      <c r="DV30" s="46">
        <v>86.926298324723888</v>
      </c>
      <c r="DW30" s="46">
        <v>66.77429811418304</v>
      </c>
      <c r="DX30" s="46">
        <v>76.730891881919661</v>
      </c>
      <c r="DY30" s="46">
        <v>79.96045245830733</v>
      </c>
      <c r="DZ30" s="46">
        <v>72.960992417971141</v>
      </c>
      <c r="EA30" s="46">
        <v>70.183596161324886</v>
      </c>
      <c r="EB30" s="46">
        <v>73.389968150438847</v>
      </c>
    </row>
    <row r="31" spans="1:132" x14ac:dyDescent="0.2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33.340234219233764</v>
      </c>
      <c r="DO31" s="46">
        <v>32.734585058251831</v>
      </c>
      <c r="DP31" s="46">
        <v>33.222890787438828</v>
      </c>
      <c r="DQ31" s="46">
        <v>54.39784758521936</v>
      </c>
      <c r="DR31" s="46">
        <v>33.541544543538748</v>
      </c>
      <c r="DS31" s="46">
        <v>33.609434528405195</v>
      </c>
      <c r="DT31" s="46">
        <v>35.606832995178628</v>
      </c>
      <c r="DU31" s="46">
        <v>56.723008688784105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  <c r="EB31" s="46">
        <v>35.857443304286726</v>
      </c>
    </row>
    <row r="32" spans="1:132" x14ac:dyDescent="0.2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143.92447532803894</v>
      </c>
      <c r="DO32" s="46">
        <v>149.40639918827409</v>
      </c>
      <c r="DP32" s="46">
        <v>120.75149090444815</v>
      </c>
      <c r="DQ32" s="46">
        <v>116.90326326722521</v>
      </c>
      <c r="DR32" s="46">
        <v>148.65954296714358</v>
      </c>
      <c r="DS32" s="46">
        <v>175.40702482271209</v>
      </c>
      <c r="DT32" s="46">
        <v>114.92809945427446</v>
      </c>
      <c r="DU32" s="46">
        <v>120.37343285632258</v>
      </c>
      <c r="DV32" s="46">
        <v>147.30953433833531</v>
      </c>
      <c r="DW32" s="46">
        <v>146.27190747028479</v>
      </c>
      <c r="DX32" s="46">
        <v>139.12006829724265</v>
      </c>
      <c r="DY32" s="46">
        <v>141.20088181222459</v>
      </c>
      <c r="DZ32" s="46">
        <v>65.12033392955351</v>
      </c>
      <c r="EA32" s="46">
        <v>62.509377796851382</v>
      </c>
      <c r="EB32" s="46">
        <v>53.149187612275078</v>
      </c>
    </row>
    <row r="33" spans="1:132" x14ac:dyDescent="0.2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400.87219585911305</v>
      </c>
      <c r="DO33" s="46">
        <v>515.88161601927072</v>
      </c>
      <c r="DP33" s="46">
        <v>286.51858666519581</v>
      </c>
      <c r="DQ33" s="46">
        <v>444.72347410404404</v>
      </c>
      <c r="DR33" s="46">
        <v>386.25557724427892</v>
      </c>
      <c r="DS33" s="46">
        <v>394.09011375319955</v>
      </c>
      <c r="DT33" s="46">
        <v>378.56992015458781</v>
      </c>
      <c r="DU33" s="46">
        <v>413.96889513180628</v>
      </c>
      <c r="DV33" s="46">
        <v>413.87868574171677</v>
      </c>
      <c r="DW33" s="46">
        <v>411.56838215123167</v>
      </c>
      <c r="DX33" s="46">
        <v>426.13998468059691</v>
      </c>
      <c r="DY33" s="46">
        <v>495.96812127920515</v>
      </c>
      <c r="DZ33" s="46">
        <v>488.0667152320263</v>
      </c>
      <c r="EA33" s="46">
        <v>451.27437101812944</v>
      </c>
      <c r="EB33" s="46">
        <v>458.93593345863758</v>
      </c>
    </row>
    <row r="34" spans="1:132" x14ac:dyDescent="0.2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56.128410315455724</v>
      </c>
      <c r="DO34" s="46">
        <v>58.489889536872646</v>
      </c>
      <c r="DP34" s="46">
        <v>39.792870178782962</v>
      </c>
      <c r="DQ34" s="46">
        <v>61.239860661387752</v>
      </c>
      <c r="DR34" s="46">
        <v>57.145426626994642</v>
      </c>
      <c r="DS34" s="46">
        <v>58.298503945166537</v>
      </c>
      <c r="DT34" s="46">
        <v>40.510046760301144</v>
      </c>
      <c r="DU34" s="46">
        <v>69.736657149787888</v>
      </c>
      <c r="DV34" s="46">
        <v>68.235559212149425</v>
      </c>
      <c r="DW34" s="46">
        <v>59.410540869880748</v>
      </c>
      <c r="DX34" s="46">
        <v>41.280907284478424</v>
      </c>
      <c r="DY34" s="46">
        <v>70.791338840229031</v>
      </c>
      <c r="DZ34" s="46">
        <v>69.446966689533468</v>
      </c>
      <c r="EA34" s="46">
        <v>60.544279201547354</v>
      </c>
      <c r="EB34" s="46">
        <v>52.066791615028976</v>
      </c>
    </row>
    <row r="35" spans="1:132" x14ac:dyDescent="0.2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298.39193470039555</v>
      </c>
      <c r="DO35" s="46">
        <v>414.47472323514091</v>
      </c>
      <c r="DP35" s="46">
        <v>202.16277209707221</v>
      </c>
      <c r="DQ35" s="46">
        <v>334.350849393987</v>
      </c>
      <c r="DR35" s="46">
        <v>287.09731770609471</v>
      </c>
      <c r="DS35" s="46">
        <v>295.06900178736123</v>
      </c>
      <c r="DT35" s="46">
        <v>295.09793068575294</v>
      </c>
      <c r="DU35" s="46">
        <v>297.26380535999999</v>
      </c>
      <c r="DV35" s="46">
        <v>301.12494407999998</v>
      </c>
      <c r="DW35" s="46">
        <v>310.33310410999997</v>
      </c>
      <c r="DX35" s="46">
        <v>341.76782208999998</v>
      </c>
      <c r="DY35" s="46">
        <v>379.38946996999999</v>
      </c>
      <c r="DZ35" s="46">
        <v>373.49695785215818</v>
      </c>
      <c r="EA35" s="46">
        <v>348.49557873535542</v>
      </c>
      <c r="EB35" s="46">
        <v>357.2758353670269</v>
      </c>
    </row>
    <row r="36" spans="1:132" x14ac:dyDescent="0.2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54.215772584884469</v>
      </c>
      <c r="DO36" s="46">
        <v>51.02968433940535</v>
      </c>
      <c r="DP36" s="46">
        <v>52.362318923094691</v>
      </c>
      <c r="DQ36" s="46">
        <v>67.312072439117955</v>
      </c>
      <c r="DR36" s="46">
        <v>50.615344527865183</v>
      </c>
      <c r="DS36" s="46">
        <v>50.12379699844643</v>
      </c>
      <c r="DT36" s="46">
        <v>53.765954860376027</v>
      </c>
      <c r="DU36" s="46">
        <v>58.500919486350305</v>
      </c>
      <c r="DV36" s="46">
        <v>53.30988259431988</v>
      </c>
      <c r="DW36" s="46">
        <v>50.647802582740866</v>
      </c>
      <c r="DX36" s="46">
        <v>51.838877311068103</v>
      </c>
      <c r="DY36" s="46">
        <v>56.820060532688814</v>
      </c>
      <c r="DZ36" s="46">
        <v>50.109955477864432</v>
      </c>
      <c r="EA36" s="46">
        <v>46.979010710248332</v>
      </c>
      <c r="EB36" s="46">
        <v>54.337475814109737</v>
      </c>
    </row>
    <row r="37" spans="1:132" x14ac:dyDescent="0.2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1435.9679150422751</v>
      </c>
      <c r="DS37" s="46">
        <v>1127.7987342451579</v>
      </c>
      <c r="DT37" s="46">
        <v>999.53076364282072</v>
      </c>
      <c r="DU37" s="46">
        <v>1204.6951190563848</v>
      </c>
      <c r="DV37" s="46">
        <v>1843.8124486639178</v>
      </c>
      <c r="DW37" s="46">
        <v>1314.0259292800531</v>
      </c>
      <c r="DX37" s="46">
        <v>1060.3217984585774</v>
      </c>
      <c r="DY37" s="46">
        <v>1234.7049304116176</v>
      </c>
      <c r="DZ37" s="46">
        <v>1797.3658616434307</v>
      </c>
      <c r="EA37" s="46">
        <v>1289.8528754634094</v>
      </c>
      <c r="EB37" s="46">
        <v>1088.451599561294</v>
      </c>
    </row>
    <row r="38" spans="1:132" hidden="1" x14ac:dyDescent="0.2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90.307789031427831</v>
      </c>
      <c r="DS38" s="46">
        <v>111.00148782975049</v>
      </c>
      <c r="DT38" s="46">
        <v>101.83858173607531</v>
      </c>
      <c r="DU38" s="46">
        <v>102.22513796135064</v>
      </c>
      <c r="DV38" s="46">
        <v>115.39958252918979</v>
      </c>
      <c r="DW38" s="46">
        <v>128.89986661211643</v>
      </c>
      <c r="DX38" s="46">
        <v>107.63198744722941</v>
      </c>
      <c r="DY38" s="46">
        <v>103.76948922751065</v>
      </c>
      <c r="DZ38" s="46">
        <v>112.10961163905037</v>
      </c>
      <c r="EA38" s="46">
        <v>126.12539949500659</v>
      </c>
      <c r="EB38" s="46">
        <v>110.44218140972755</v>
      </c>
    </row>
    <row r="39" spans="1:132" hidden="1" x14ac:dyDescent="0.2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1345.6601260108473</v>
      </c>
      <c r="DS39" s="46">
        <v>1016.7972464154074</v>
      </c>
      <c r="DT39" s="46">
        <v>897.69218190674542</v>
      </c>
      <c r="DU39" s="46">
        <v>1102.4699810950342</v>
      </c>
      <c r="DV39" s="46">
        <v>1728.4128661347281</v>
      </c>
      <c r="DW39" s="46">
        <v>1185.1260626679366</v>
      </c>
      <c r="DX39" s="46">
        <v>952.68981101134796</v>
      </c>
      <c r="DY39" s="46">
        <v>1130.935441184107</v>
      </c>
      <c r="DZ39" s="46">
        <v>1685.2562500043803</v>
      </c>
      <c r="EA39" s="46">
        <v>1163.7274759684028</v>
      </c>
      <c r="EB39" s="46">
        <v>978.00941815156648</v>
      </c>
    </row>
    <row r="40" spans="1:132" x14ac:dyDescent="0.2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369.83178939733762</v>
      </c>
      <c r="DS40" s="46">
        <v>370.74195109246489</v>
      </c>
      <c r="DT40" s="46">
        <v>441.06739098690707</v>
      </c>
      <c r="DU40" s="46">
        <v>494.26500095156359</v>
      </c>
      <c r="DV40" s="46">
        <v>481.50911012224901</v>
      </c>
      <c r="DW40" s="46">
        <v>408.3781009496106</v>
      </c>
      <c r="DX40" s="46">
        <v>458.39211157662862</v>
      </c>
      <c r="DY40" s="46">
        <v>551.70415318530729</v>
      </c>
      <c r="DZ40" s="46">
        <v>480.25884121527531</v>
      </c>
      <c r="EA40" s="46">
        <v>474.47321563152195</v>
      </c>
      <c r="EB40" s="46">
        <v>539.37049537742337</v>
      </c>
    </row>
    <row r="41" spans="1:132" hidden="1" x14ac:dyDescent="0.2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137.47902693547974</v>
      </c>
      <c r="DS41" s="46">
        <v>137.87895184250854</v>
      </c>
      <c r="DT41" s="46">
        <v>164.55406469536823</v>
      </c>
      <c r="DU41" s="46">
        <v>190.60784007009681</v>
      </c>
      <c r="DV41" s="46">
        <v>178.82676490998213</v>
      </c>
      <c r="DW41" s="46">
        <v>151.87108098699119</v>
      </c>
      <c r="DX41" s="46">
        <v>171.01587554537136</v>
      </c>
      <c r="DY41" s="46">
        <v>212.70556489928541</v>
      </c>
      <c r="DZ41" s="46">
        <v>178.39412779925843</v>
      </c>
      <c r="EA41" s="46">
        <v>176.38042284769551</v>
      </c>
      <c r="EB41" s="46">
        <v>201.13384640610408</v>
      </c>
    </row>
    <row r="42" spans="1:132" hidden="1" x14ac:dyDescent="0.2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  <c r="EB42" s="46">
        <v>338.23664897131925</v>
      </c>
    </row>
    <row r="43" spans="1:132" x14ac:dyDescent="0.2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1810.9471756623213</v>
      </c>
      <c r="DO43" s="46">
        <v>1924.340126670957</v>
      </c>
      <c r="DP43" s="46">
        <v>2111.4541873062503</v>
      </c>
      <c r="DQ43" s="46">
        <v>2296.1383914387666</v>
      </c>
      <c r="DR43" s="46">
        <v>2031.5259540928341</v>
      </c>
      <c r="DS43" s="46">
        <v>2234.3554988036021</v>
      </c>
      <c r="DT43" s="46">
        <v>2289.0735007337016</v>
      </c>
      <c r="DU43" s="46">
        <v>2443.5126045771481</v>
      </c>
      <c r="DV43" s="46">
        <v>2263.5807709354644</v>
      </c>
      <c r="DW43" s="46">
        <v>2437.979301996168</v>
      </c>
      <c r="DX43" s="46">
        <v>2448.5766047099996</v>
      </c>
      <c r="DY43" s="46">
        <v>2583.4263861259137</v>
      </c>
      <c r="DZ43" s="46">
        <v>2409.1114444244959</v>
      </c>
      <c r="EA43" s="46">
        <v>2491.3135012094117</v>
      </c>
      <c r="EB43" s="46">
        <v>2672.3528119636353</v>
      </c>
    </row>
    <row r="44" spans="1:132" x14ac:dyDescent="0.2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1.9618806554793349E-2</v>
      </c>
      <c r="DO44" s="46">
        <v>1.8749865170241693E-2</v>
      </c>
      <c r="DP44" s="46">
        <v>1.9108703224499479E-2</v>
      </c>
      <c r="DQ44" s="46">
        <v>2.0600407121046108E-2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</row>
    <row r="45" spans="1:132" x14ac:dyDescent="0.2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9.5655561511066871</v>
      </c>
      <c r="DO45" s="46">
        <v>7.4332782540878624</v>
      </c>
      <c r="DP45" s="46">
        <v>5.4772405711103387</v>
      </c>
      <c r="DQ45" s="46">
        <v>7.7331499554085692</v>
      </c>
      <c r="DR45" s="46">
        <v>9.5655561511066871</v>
      </c>
      <c r="DS45" s="46">
        <v>7.4332782540878624</v>
      </c>
      <c r="DT45" s="46">
        <v>5.4772405711103387</v>
      </c>
      <c r="DU45" s="46">
        <v>7.7331499554085692</v>
      </c>
      <c r="DV45" s="46">
        <v>9.6148243771991702</v>
      </c>
      <c r="DW45" s="46">
        <v>7.4632782540878626</v>
      </c>
      <c r="DX45" s="46">
        <v>5.4868317460766773</v>
      </c>
      <c r="DY45" s="46">
        <v>7.7617731916840267</v>
      </c>
      <c r="DZ45" s="46">
        <v>9.4591299977820924</v>
      </c>
      <c r="EA45" s="46">
        <v>7.5784230744764951</v>
      </c>
      <c r="EB45" s="46">
        <v>5.8492220861789557</v>
      </c>
    </row>
    <row r="46" spans="1:132" x14ac:dyDescent="0.2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19.738215720389395</v>
      </c>
      <c r="DO46" s="46">
        <v>20.257739358795241</v>
      </c>
      <c r="DP46" s="46">
        <v>19.353170570895948</v>
      </c>
      <c r="DQ46" s="46">
        <v>25.297618916245362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51.605810379373224</v>
      </c>
      <c r="EA46" s="46">
        <v>22.91721722338205</v>
      </c>
      <c r="EB46" s="46">
        <v>23.657048906815643</v>
      </c>
    </row>
    <row r="47" spans="1:132" x14ac:dyDescent="0.2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4.4562577775000003</v>
      </c>
      <c r="EA47" s="46">
        <v>11.057550358867404</v>
      </c>
      <c r="EB47" s="46">
        <v>4.9063381154715309</v>
      </c>
    </row>
    <row r="48" spans="1:132" x14ac:dyDescent="0.2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433.49997364970602</v>
      </c>
      <c r="DO48" s="46">
        <v>480.50629755065819</v>
      </c>
      <c r="DP48" s="46">
        <v>517.90597553967939</v>
      </c>
      <c r="DQ48" s="46">
        <v>535.90947472969265</v>
      </c>
      <c r="DR48" s="46">
        <v>501.96313408024287</v>
      </c>
      <c r="DS48" s="46">
        <v>514.39510629918573</v>
      </c>
      <c r="DT48" s="46">
        <v>559.75566549447888</v>
      </c>
      <c r="DU48" s="46">
        <v>594.34354236423894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631.69200568410895</v>
      </c>
      <c r="EA48" s="46">
        <v>634.45876350426795</v>
      </c>
      <c r="EB48" s="46">
        <v>693.08539340731591</v>
      </c>
    </row>
    <row r="49" spans="1:132" x14ac:dyDescent="0.2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1329.8943090158402</v>
      </c>
      <c r="DO49" s="46">
        <v>1398.3659031068673</v>
      </c>
      <c r="DP49" s="46">
        <v>1543.9526852280387</v>
      </c>
      <c r="DQ49" s="46">
        <v>1700.5699000880104</v>
      </c>
      <c r="DR49" s="46">
        <v>1463.9155783504375</v>
      </c>
      <c r="DS49" s="46">
        <v>1653.371758764411</v>
      </c>
      <c r="DT49" s="46">
        <v>1667.7110038947449</v>
      </c>
      <c r="DU49" s="46">
        <v>1770.6429785268172</v>
      </c>
      <c r="DV49" s="46">
        <v>1591.98781249531</v>
      </c>
      <c r="DW49" s="46">
        <v>1772.2108982487905</v>
      </c>
      <c r="DX49" s="46">
        <v>1767.7872157498082</v>
      </c>
      <c r="DY49" s="46">
        <v>1874.504002546129</v>
      </c>
      <c r="DZ49" s="46">
        <v>1691.1214209363113</v>
      </c>
      <c r="EA49" s="46">
        <v>1796.4345451352062</v>
      </c>
      <c r="EB49" s="46">
        <v>1924.898208355519</v>
      </c>
    </row>
    <row r="50" spans="1:132" x14ac:dyDescent="0.2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12.822641537226694</v>
      </c>
      <c r="DO50" s="46">
        <v>12.254710768357116</v>
      </c>
      <c r="DP50" s="46">
        <v>12.489243471802284</v>
      </c>
      <c r="DQ50" s="46">
        <v>13.464205138898615</v>
      </c>
      <c r="DR50" s="46">
        <v>12.822641537226694</v>
      </c>
      <c r="DS50" s="46">
        <v>12.254710768357116</v>
      </c>
      <c r="DT50" s="46">
        <v>12.489243471802284</v>
      </c>
      <c r="DU50" s="46">
        <v>13.464205138898615</v>
      </c>
      <c r="DV50" s="46">
        <v>12.822641537226694</v>
      </c>
      <c r="DW50" s="46">
        <v>12.254710768357116</v>
      </c>
      <c r="DX50" s="46">
        <v>12.489243471802284</v>
      </c>
      <c r="DY50" s="46">
        <v>13.464205138898615</v>
      </c>
      <c r="DZ50" s="46">
        <v>12.822641537226694</v>
      </c>
      <c r="EA50" s="46">
        <v>12.254710768357116</v>
      </c>
      <c r="EB50" s="46">
        <v>12.489243471802284</v>
      </c>
    </row>
    <row r="51" spans="1:132" x14ac:dyDescent="0.2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7.9541781121932864</v>
      </c>
      <c r="EA51" s="46">
        <v>6.6122911448541597</v>
      </c>
      <c r="EB51" s="46">
        <v>7.4673576205317023</v>
      </c>
    </row>
    <row r="52" spans="1:132" x14ac:dyDescent="0.2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656.69328703691031</v>
      </c>
      <c r="DO52" s="46">
        <v>768.47089052305864</v>
      </c>
      <c r="DP52" s="46">
        <v>695.1036501575494</v>
      </c>
      <c r="DQ52" s="46">
        <v>898.18588706282196</v>
      </c>
      <c r="DR52" s="46">
        <v>815.8425570324647</v>
      </c>
      <c r="DS52" s="46">
        <v>891.66648958241001</v>
      </c>
      <c r="DT52" s="46">
        <v>930.12118042234817</v>
      </c>
      <c r="DU52" s="46">
        <v>992.95864478454439</v>
      </c>
      <c r="DV52" s="46">
        <v>967.23494915425215</v>
      </c>
      <c r="DW52" s="46">
        <v>1000.0752455272419</v>
      </c>
      <c r="DX52" s="46">
        <v>1026.8957386448897</v>
      </c>
      <c r="DY52" s="46">
        <v>1066.2043625033571</v>
      </c>
      <c r="DZ52" s="46">
        <v>1126.0512536480765</v>
      </c>
      <c r="EA52" s="46">
        <v>1176.4157071665879</v>
      </c>
      <c r="EB52" s="46">
        <v>1260.6355975412769</v>
      </c>
    </row>
    <row r="53" spans="1:132" x14ac:dyDescent="0.2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  <c r="EB53" s="46">
        <v>0</v>
      </c>
    </row>
    <row r="54" spans="1:132" x14ac:dyDescent="0.2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12.295636005270079</v>
      </c>
      <c r="DO54" s="46">
        <v>22.409776375488455</v>
      </c>
      <c r="DP54" s="46">
        <v>23.148733348269005</v>
      </c>
      <c r="DQ54" s="46">
        <v>36.401061580873588</v>
      </c>
      <c r="DR54" s="46">
        <v>45.277672662366896</v>
      </c>
      <c r="DS54" s="46">
        <v>52.810736868574708</v>
      </c>
      <c r="DT54" s="46">
        <v>70.745689103685237</v>
      </c>
      <c r="DU54" s="46">
        <v>66.610137822168667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68.116765749517185</v>
      </c>
      <c r="EA54" s="46">
        <v>85.217045770208586</v>
      </c>
      <c r="EB54" s="46">
        <v>83.734585981704953</v>
      </c>
    </row>
    <row r="55" spans="1:132" x14ac:dyDescent="0.2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63.001249305670427</v>
      </c>
      <c r="DO55" s="46">
        <v>87.425025157750213</v>
      </c>
      <c r="DP55" s="46">
        <v>69.413779647094088</v>
      </c>
      <c r="DQ55" s="46">
        <v>107.04377504730815</v>
      </c>
      <c r="DR55" s="46">
        <v>116.36849794507248</v>
      </c>
      <c r="DS55" s="46">
        <v>121.11092289457683</v>
      </c>
      <c r="DT55" s="46">
        <v>128.78195661571388</v>
      </c>
      <c r="DU55" s="46">
        <v>130.63614935060599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133.52780088771058</v>
      </c>
      <c r="EA55" s="46">
        <v>131.52921901436184</v>
      </c>
      <c r="EB55" s="46">
        <v>129.78528568340985</v>
      </c>
    </row>
    <row r="56" spans="1:132" x14ac:dyDescent="0.2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163.63273803481883</v>
      </c>
      <c r="DO56" s="46">
        <v>213.35693216526982</v>
      </c>
      <c r="DP56" s="46">
        <v>199.63246595322738</v>
      </c>
      <c r="DQ56" s="46">
        <v>196.15940761166138</v>
      </c>
      <c r="DR56" s="46">
        <v>159.283245658005</v>
      </c>
      <c r="DS56" s="46">
        <v>190.27830517780399</v>
      </c>
      <c r="DT56" s="46">
        <v>233.93773824346903</v>
      </c>
      <c r="DU56" s="46">
        <v>235</v>
      </c>
      <c r="DV56" s="46">
        <v>206.22899999999998</v>
      </c>
      <c r="DW56" s="46">
        <v>223.115587298496</v>
      </c>
      <c r="DX56" s="46">
        <v>304.68899999999996</v>
      </c>
      <c r="DY56" s="46">
        <v>308</v>
      </c>
      <c r="DZ56" s="46">
        <v>271.82936690199153</v>
      </c>
      <c r="EA56" s="46">
        <v>297.2882533248868</v>
      </c>
      <c r="EB56" s="46">
        <v>350.83024253815188</v>
      </c>
    </row>
    <row r="57" spans="1:132" x14ac:dyDescent="0.2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168.74576321942533</v>
      </c>
      <c r="DO57" s="46">
        <v>171.43805114093183</v>
      </c>
      <c r="DP57" s="46">
        <v>150.97820828541094</v>
      </c>
      <c r="DQ57" s="46">
        <v>170.4438375638766</v>
      </c>
      <c r="DR57" s="46">
        <v>214.31699282006969</v>
      </c>
      <c r="DS57" s="46">
        <v>227.59997544347749</v>
      </c>
      <c r="DT57" s="46">
        <v>204.39893722097855</v>
      </c>
      <c r="DU57" s="46">
        <v>262.68051167154579</v>
      </c>
      <c r="DV57" s="46">
        <v>259.44246697871836</v>
      </c>
      <c r="DW57" s="46">
        <v>243.80891384769691</v>
      </c>
      <c r="DX57" s="46">
        <v>225.11737786655931</v>
      </c>
      <c r="DY57" s="46">
        <v>245.50286854360542</v>
      </c>
      <c r="DZ57" s="46">
        <v>281.65326311943488</v>
      </c>
      <c r="EA57" s="46">
        <v>259.17968730523785</v>
      </c>
      <c r="EB57" s="46">
        <v>238.04094763253647</v>
      </c>
    </row>
    <row r="58" spans="1:132" x14ac:dyDescent="0.2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239.37705100668194</v>
      </c>
      <c r="DO58" s="46">
        <v>264.26909902171735</v>
      </c>
      <c r="DP58" s="46">
        <v>240.5530280572498</v>
      </c>
      <c r="DQ58" s="46">
        <v>380.83562421425006</v>
      </c>
      <c r="DR58" s="46">
        <v>272.94411484404833</v>
      </c>
      <c r="DS58" s="46">
        <v>287.59777595964317</v>
      </c>
      <c r="DT58" s="46">
        <v>279.06331737682461</v>
      </c>
      <c r="DU58" s="46">
        <v>291.36538380248908</v>
      </c>
      <c r="DV58" s="46">
        <v>292.3377992991775</v>
      </c>
      <c r="DW58" s="46">
        <v>333.85679412065997</v>
      </c>
      <c r="DX58" s="46">
        <v>291.41272760087622</v>
      </c>
      <c r="DY58" s="46">
        <v>306.17797567191673</v>
      </c>
      <c r="DZ58" s="46">
        <v>361.53184907730002</v>
      </c>
      <c r="EA58" s="46">
        <v>400.26530780464736</v>
      </c>
      <c r="EB58" s="46">
        <v>448.49435072073697</v>
      </c>
    </row>
    <row r="59" spans="1:132" x14ac:dyDescent="0.2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4.8408494650436822</v>
      </c>
      <c r="DO59" s="46">
        <v>4.6590066619009303</v>
      </c>
      <c r="DP59" s="46">
        <v>4.6774348662981584</v>
      </c>
      <c r="DQ59" s="46">
        <v>5.036181044852265</v>
      </c>
      <c r="DR59" s="46">
        <v>5.0374584926429273</v>
      </c>
      <c r="DS59" s="46">
        <v>5.0687732383337343</v>
      </c>
      <c r="DT59" s="46">
        <v>5.0134418616768128</v>
      </c>
      <c r="DU59" s="46">
        <v>4.0664621377347663</v>
      </c>
      <c r="DV59" s="46">
        <v>5.0281257527509622</v>
      </c>
      <c r="DW59" s="46">
        <v>5.0943592543437806</v>
      </c>
      <c r="DX59" s="46">
        <v>5.1112444247664346</v>
      </c>
      <c r="DY59" s="46">
        <v>4.1409275719600309</v>
      </c>
      <c r="DZ59" s="46">
        <v>4.7806813183764077E-2</v>
      </c>
      <c r="EA59" s="46">
        <v>0.1361939472455741</v>
      </c>
      <c r="EB59" s="46">
        <v>5.3501849847366341</v>
      </c>
    </row>
    <row r="60" spans="1:132" x14ac:dyDescent="0.2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9.3444010989386186</v>
      </c>
      <c r="EA60" s="46">
        <v>2.8</v>
      </c>
      <c r="EB60" s="46">
        <v>4.4000000000000004</v>
      </c>
    </row>
    <row r="61" spans="1:132" x14ac:dyDescent="0.2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-1530.0259473024701</v>
      </c>
      <c r="DO61" s="46">
        <v>-1101.0587723375663</v>
      </c>
      <c r="DP61" s="46">
        <v>-1278.8355582851623</v>
      </c>
      <c r="DQ61" s="46">
        <v>-1226.1945410637441</v>
      </c>
      <c r="DR61" s="46">
        <v>-1858.6550729244595</v>
      </c>
      <c r="DS61" s="46">
        <v>-1941.7596723015249</v>
      </c>
      <c r="DT61" s="46">
        <v>-1655.7557520176806</v>
      </c>
      <c r="DU61" s="46">
        <v>-1831.3138119106984</v>
      </c>
      <c r="DV61" s="46">
        <v>-2073.6729647547436</v>
      </c>
      <c r="DW61" s="46">
        <v>-2223.4544888766727</v>
      </c>
      <c r="DX61" s="46">
        <v>-1922.6670830748831</v>
      </c>
      <c r="DY61" s="46">
        <v>-2008.8526646535154</v>
      </c>
      <c r="DZ61" s="46">
        <v>-2584.4680598281998</v>
      </c>
      <c r="EA61" s="46">
        <v>-2336.5105443375855</v>
      </c>
      <c r="EB61" s="46">
        <v>-1971.2305109928827</v>
      </c>
    </row>
    <row r="62" spans="1:132" x14ac:dyDescent="0.2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194.52299030534058</v>
      </c>
      <c r="DS62" s="46">
        <v>267.8827253238145</v>
      </c>
      <c r="DT62" s="46">
        <v>277.18299378884097</v>
      </c>
      <c r="DU62" s="46">
        <v>284.65193604654553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286.15883959382518</v>
      </c>
      <c r="EA62" s="46">
        <v>316.68325195197042</v>
      </c>
      <c r="EB62" s="46">
        <v>326.6733243751616</v>
      </c>
    </row>
    <row r="63" spans="1:132" ht="15" customHeight="1" x14ac:dyDescent="0.2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1604.8966573115024</v>
      </c>
      <c r="DO63" s="46">
        <v>1216.1322977027623</v>
      </c>
      <c r="DP63" s="46">
        <v>1387.1020709657055</v>
      </c>
      <c r="DQ63" s="46">
        <v>1350.7332325981899</v>
      </c>
      <c r="DR63" s="46">
        <v>2053.1780632298</v>
      </c>
      <c r="DS63" s="46">
        <v>2209.6423976253395</v>
      </c>
      <c r="DT63" s="46">
        <v>1932.9387458065216</v>
      </c>
      <c r="DU63" s="46">
        <v>2115.9657479572438</v>
      </c>
      <c r="DV63" s="46">
        <v>2387.1458338422553</v>
      </c>
      <c r="DW63" s="46">
        <v>2548.4788792398585</v>
      </c>
      <c r="DX63" s="46">
        <v>2231.7600986082311</v>
      </c>
      <c r="DY63" s="46">
        <v>2285.8523501612103</v>
      </c>
      <c r="DZ63" s="46">
        <v>2870.626899422025</v>
      </c>
      <c r="EA63" s="46">
        <v>2653.1937962895558</v>
      </c>
      <c r="EB63" s="46">
        <v>2297.9038353680444</v>
      </c>
    </row>
    <row r="64" spans="1:132" ht="15" customHeight="1" x14ac:dyDescent="0.2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19.973253728183284</v>
      </c>
      <c r="EA64" s="46">
        <v>19.920066025358427</v>
      </c>
      <c r="EB64" s="46">
        <v>22.702586734030479</v>
      </c>
    </row>
    <row r="65" spans="1:132" ht="15" customHeight="1" x14ac:dyDescent="0.2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59.49380031078514</v>
      </c>
      <c r="DO65" s="46">
        <v>16.832845500523987</v>
      </c>
      <c r="DP65" s="46">
        <v>6.1941082846415521</v>
      </c>
      <c r="DQ65" s="46">
        <v>56.909931838308509</v>
      </c>
      <c r="DR65" s="46">
        <v>35.747975540718905</v>
      </c>
      <c r="DS65" s="46">
        <v>14.383757636025191</v>
      </c>
      <c r="DT65" s="46">
        <v>7.9387943950495377</v>
      </c>
      <c r="DU65" s="46">
        <v>52.833915216332954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40.254766139411949</v>
      </c>
      <c r="EA65" s="46">
        <v>17.410376238985208</v>
      </c>
      <c r="EB65" s="46">
        <v>10.899334881436339</v>
      </c>
    </row>
    <row r="66" spans="1:132" ht="15" customHeight="1" x14ac:dyDescent="0.2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177.51006870636635</v>
      </c>
      <c r="DS66" s="46">
        <v>249.76980372484024</v>
      </c>
      <c r="DT66" s="46">
        <v>258.60771272285814</v>
      </c>
      <c r="DU66" s="46">
        <v>265.19590812345427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266.18558586564188</v>
      </c>
      <c r="EA66" s="46">
        <v>296.76318592661198</v>
      </c>
      <c r="EB66" s="46">
        <v>303.97073764113111</v>
      </c>
    </row>
    <row r="67" spans="1:132" ht="15" customHeight="1" x14ac:dyDescent="0.2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19.322711936679099</v>
      </c>
      <c r="EA67" s="46">
        <v>49.791137922280896</v>
      </c>
      <c r="EB67" s="46">
        <v>51.461077121282067</v>
      </c>
    </row>
    <row r="68" spans="1:132" ht="15" customHeight="1" x14ac:dyDescent="0.2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46.015338305457526</v>
      </c>
      <c r="EB68" s="46">
        <v>47.430691547731477</v>
      </c>
    </row>
    <row r="69" spans="1:132" ht="15" customHeight="1" x14ac:dyDescent="0.2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22.719740394993757</v>
      </c>
      <c r="EB69" s="46">
        <v>31.745645024659133</v>
      </c>
    </row>
    <row r="70" spans="1:132" ht="15" customHeight="1" x14ac:dyDescent="0.2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23.295597910463769</v>
      </c>
      <c r="EB70" s="46">
        <v>15.685046523072343</v>
      </c>
    </row>
    <row r="71" spans="1:132" ht="15" customHeight="1" x14ac:dyDescent="0.2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3.9522666873167402</v>
      </c>
      <c r="EA71" s="46">
        <v>3.7757996168233703</v>
      </c>
      <c r="EB71" s="46">
        <v>4.03038557355059</v>
      </c>
    </row>
    <row r="72" spans="1:132" ht="15" customHeight="1" x14ac:dyDescent="0.2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9.9413536788138455</v>
      </c>
      <c r="DS72" s="46">
        <v>6.8539276941070986</v>
      </c>
      <c r="DT72" s="46">
        <v>17.085719406107728</v>
      </c>
      <c r="DU72" s="46">
        <v>11.035176325477121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10.472227362950198</v>
      </c>
      <c r="EB72" s="46">
        <v>14.224536260974958</v>
      </c>
    </row>
    <row r="73" spans="1:132" ht="15.75" customHeight="1" x14ac:dyDescent="0.2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  <c r="EB73" s="46">
        <v>0</v>
      </c>
    </row>
    <row r="74" spans="1:132" ht="15" customHeight="1" x14ac:dyDescent="0.2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  <c r="EB74" s="46">
        <v>0</v>
      </c>
    </row>
    <row r="75" spans="1:132" ht="15" customHeight="1" x14ac:dyDescent="0.2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  <c r="EB75" s="46">
        <v>0</v>
      </c>
    </row>
    <row r="76" spans="1:132" ht="15" customHeight="1" x14ac:dyDescent="0.2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9.9413536788138455</v>
      </c>
      <c r="DS76" s="46">
        <v>6.8539276941070986</v>
      </c>
      <c r="DT76" s="46">
        <v>17.085719406107728</v>
      </c>
      <c r="DU76" s="46">
        <v>11.035176325477121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10.472227362950198</v>
      </c>
      <c r="EB76" s="46">
        <v>14.224536260974958</v>
      </c>
    </row>
    <row r="77" spans="1:132" ht="15" customHeight="1" x14ac:dyDescent="0.2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84.061471927606789</v>
      </c>
      <c r="DS77" s="46">
        <v>98.539430484946138</v>
      </c>
      <c r="DT77" s="46">
        <v>110.24020390275291</v>
      </c>
      <c r="DU77" s="46">
        <v>109.9629431041752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106.71977286055889</v>
      </c>
      <c r="EA77" s="46">
        <v>107.71311274138091</v>
      </c>
      <c r="EB77" s="46">
        <v>102.02527312887412</v>
      </c>
    </row>
    <row r="78" spans="1:132" ht="15" customHeight="1" x14ac:dyDescent="0.2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  <c r="EB78" s="46">
        <v>0</v>
      </c>
    </row>
    <row r="79" spans="1:132" ht="15" customHeight="1" x14ac:dyDescent="0.2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106.41550010875488</v>
      </c>
      <c r="EA79" s="46">
        <v>107.41979897070091</v>
      </c>
      <c r="EB79" s="46">
        <v>101.69852922344212</v>
      </c>
    </row>
    <row r="80" spans="1:132" ht="27.75" customHeight="1" x14ac:dyDescent="0.2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0.28952285608399997</v>
      </c>
      <c r="DS80" s="46">
        <v>0.25555351376800001</v>
      </c>
      <c r="DT80" s="46">
        <v>0.25436232651200003</v>
      </c>
      <c r="DU80" s="46">
        <v>0.25593339812600002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0.30427275180399999</v>
      </c>
      <c r="EA80" s="46">
        <v>0.29331377067999997</v>
      </c>
      <c r="EB80" s="46">
        <v>0.32674390543199999</v>
      </c>
    </row>
    <row r="81" spans="1:132" ht="15" customHeight="1" x14ac:dyDescent="0.2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  <c r="EB81" s="46">
        <v>136.25985112999999</v>
      </c>
    </row>
    <row r="82" spans="1:132" ht="30" x14ac:dyDescent="0.2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  <c r="EB82" s="46">
        <v>136.25985112999999</v>
      </c>
    </row>
    <row r="83" spans="1:132" ht="15" customHeight="1" x14ac:dyDescent="0.2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  <c r="EB83" s="46">
        <v>0</v>
      </c>
    </row>
    <row r="84" spans="1:132" ht="15" customHeight="1" x14ac:dyDescent="0.2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2017.4300876890813</v>
      </c>
      <c r="DS84" s="46">
        <v>2195.2586399893144</v>
      </c>
      <c r="DT84" s="46">
        <v>1924.999951411472</v>
      </c>
      <c r="DU84" s="46">
        <v>2063.1318327409108</v>
      </c>
      <c r="DV84" s="46">
        <v>2350.5914467871903</v>
      </c>
      <c r="DW84" s="46">
        <v>2530.7952317779482</v>
      </c>
      <c r="DX84" s="46">
        <v>2221.4696857447816</v>
      </c>
      <c r="DY84" s="46">
        <v>2237.8201648484555</v>
      </c>
      <c r="DZ84" s="46">
        <v>2830.372133282613</v>
      </c>
      <c r="EA84" s="46">
        <v>2635.7834200505708</v>
      </c>
      <c r="EB84" s="46">
        <v>2287.0045004866079</v>
      </c>
    </row>
    <row r="85" spans="1:132" ht="15" customHeight="1" x14ac:dyDescent="0.2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1616.3419685213028</v>
      </c>
      <c r="DS85" s="46">
        <v>1753.2560824850193</v>
      </c>
      <c r="DT85" s="46">
        <v>1456.4967427001975</v>
      </c>
      <c r="DU85" s="46">
        <v>1514.6974968690238</v>
      </c>
      <c r="DV85" s="46">
        <v>1842.6113760764879</v>
      </c>
      <c r="DW85" s="46">
        <v>2036.769650890011</v>
      </c>
      <c r="DX85" s="46">
        <v>1700.5460498876305</v>
      </c>
      <c r="DY85" s="46">
        <v>1788.5981834270667</v>
      </c>
      <c r="DZ85" s="46">
        <v>2302.807704944375</v>
      </c>
      <c r="EA85" s="46">
        <v>2132.2640240135911</v>
      </c>
      <c r="EB85" s="46">
        <v>1767.3552692099763</v>
      </c>
    </row>
    <row r="86" spans="1:132" ht="15" customHeight="1" x14ac:dyDescent="0.2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1613.3419685213028</v>
      </c>
      <c r="DS86" s="46">
        <v>1750.2560824850193</v>
      </c>
      <c r="DT86" s="46">
        <v>1453.4967427001975</v>
      </c>
      <c r="DU86" s="46">
        <v>1511.6974968690238</v>
      </c>
      <c r="DV86" s="46">
        <v>1839.6113760764879</v>
      </c>
      <c r="DW86" s="46">
        <v>2033.769650890011</v>
      </c>
      <c r="DX86" s="46">
        <v>1697.5460498876305</v>
      </c>
      <c r="DY86" s="46">
        <v>1785.5981834270667</v>
      </c>
      <c r="DZ86" s="46">
        <v>2296.1372330950512</v>
      </c>
      <c r="EA86" s="46">
        <v>2124.2383526040298</v>
      </c>
      <c r="EB86" s="46">
        <v>1759.794192065388</v>
      </c>
    </row>
    <row r="87" spans="1:132" ht="15" customHeight="1" x14ac:dyDescent="0.2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984.0785896954535</v>
      </c>
      <c r="DS87" s="46">
        <v>674.45251079860725</v>
      </c>
      <c r="DT87" s="46">
        <v>704.31307417341407</v>
      </c>
      <c r="DU87" s="46">
        <v>525.36747439434805</v>
      </c>
      <c r="DV87" s="46">
        <v>794.93445320691387</v>
      </c>
      <c r="DW87" s="46">
        <v>1039.841895439826</v>
      </c>
      <c r="DX87" s="46">
        <v>931.96672820076458</v>
      </c>
      <c r="DY87" s="46">
        <v>1166.3546202687098</v>
      </c>
      <c r="DZ87" s="46">
        <v>874.92535030960573</v>
      </c>
      <c r="EA87" s="46">
        <v>1154.3203452140133</v>
      </c>
      <c r="EB87" s="46">
        <v>1030.8801442720287</v>
      </c>
    </row>
    <row r="88" spans="1:132" ht="15" customHeight="1" x14ac:dyDescent="0.2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1421.2118827854456</v>
      </c>
      <c r="EA88" s="46">
        <v>969.91800739001656</v>
      </c>
      <c r="EB88" s="46">
        <v>728.91404779335915</v>
      </c>
    </row>
    <row r="89" spans="1:132" ht="15" customHeight="1" x14ac:dyDescent="0.2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3</v>
      </c>
      <c r="DS89" s="46">
        <v>3</v>
      </c>
      <c r="DT89" s="46">
        <v>3</v>
      </c>
      <c r="DU89" s="46">
        <v>3</v>
      </c>
      <c r="DV89" s="46">
        <v>3</v>
      </c>
      <c r="DW89" s="46">
        <v>3</v>
      </c>
      <c r="DX89" s="46">
        <v>3</v>
      </c>
      <c r="DY89" s="46">
        <v>3</v>
      </c>
      <c r="DZ89" s="46">
        <v>6.6704718493237607</v>
      </c>
      <c r="EA89" s="46">
        <v>8.0256714095611201</v>
      </c>
      <c r="EB89" s="46">
        <v>7.5610771445883298</v>
      </c>
    </row>
    <row r="90" spans="1:132" ht="15" customHeight="1" x14ac:dyDescent="0.2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166.9211673678127</v>
      </c>
      <c r="DS90" s="46">
        <v>193.40429071101175</v>
      </c>
      <c r="DT90" s="46">
        <v>216.33436458818773</v>
      </c>
      <c r="DU90" s="46">
        <v>213.50847382153455</v>
      </c>
      <c r="DV90" s="46">
        <v>221.26002393613749</v>
      </c>
      <c r="DW90" s="46">
        <v>222.56645114164118</v>
      </c>
      <c r="DX90" s="46">
        <v>238.84233188659468</v>
      </c>
      <c r="DY90" s="46">
        <v>213.50144293945272</v>
      </c>
      <c r="DZ90" s="46">
        <v>241.78987351495675</v>
      </c>
      <c r="EA90" s="46">
        <v>216.10297274211794</v>
      </c>
      <c r="EB90" s="46">
        <v>213.50505038494771</v>
      </c>
    </row>
    <row r="91" spans="1:132" ht="15" customHeight="1" x14ac:dyDescent="0.2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  <c r="EB91" s="46">
        <v>5.664613121798336</v>
      </c>
    </row>
    <row r="92" spans="1:132" ht="15" customHeight="1" x14ac:dyDescent="0.2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  <c r="EB92" s="46">
        <v>5.664613121798336</v>
      </c>
    </row>
    <row r="93" spans="1:132" ht="15" customHeight="1" x14ac:dyDescent="0.2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  <c r="EB93" s="46">
        <v>0</v>
      </c>
    </row>
    <row r="94" spans="1:132" ht="15" customHeight="1" x14ac:dyDescent="0.2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163.53160137941882</v>
      </c>
      <c r="DS94" s="46">
        <v>190.00851543558389</v>
      </c>
      <c r="DT94" s="46">
        <v>212.97696987911209</v>
      </c>
      <c r="DU94" s="46">
        <v>210.17103180933765</v>
      </c>
      <c r="DV94" s="46">
        <v>216.85358815122544</v>
      </c>
      <c r="DW94" s="46">
        <v>218.15194328358496</v>
      </c>
      <c r="DX94" s="46">
        <v>234.47771876479635</v>
      </c>
      <c r="DY94" s="46">
        <v>209.16276832359677</v>
      </c>
      <c r="DZ94" s="46">
        <v>236.06150699457109</v>
      </c>
      <c r="EA94" s="46">
        <v>210.36411252664482</v>
      </c>
      <c r="EB94" s="46">
        <v>207.84043726314937</v>
      </c>
    </row>
    <row r="95" spans="1:132" ht="15" customHeight="1" x14ac:dyDescent="0.2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271.45912974629613</v>
      </c>
      <c r="DX95" s="46">
        <v>282.08130397055675</v>
      </c>
      <c r="DY95" s="46">
        <v>235.72053848193607</v>
      </c>
      <c r="DZ95" s="46">
        <v>285.77455482328111</v>
      </c>
      <c r="EA95" s="46">
        <v>287.41642329486206</v>
      </c>
      <c r="EB95" s="46">
        <v>306.14418089168379</v>
      </c>
    </row>
    <row r="96" spans="1:132" ht="15" customHeight="1" x14ac:dyDescent="0.2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  <c r="EB96" s="46">
        <v>0</v>
      </c>
    </row>
    <row r="97" spans="1:132" ht="15" customHeight="1" x14ac:dyDescent="0.2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271.45912974629613</v>
      </c>
      <c r="DX97" s="46">
        <v>282.08130397055675</v>
      </c>
      <c r="DY97" s="46">
        <v>235.72053848193607</v>
      </c>
      <c r="DZ97" s="46">
        <v>285.77455482328111</v>
      </c>
      <c r="EA97" s="46">
        <v>287.41642329486206</v>
      </c>
      <c r="EB97" s="46">
        <v>306.14418089168379</v>
      </c>
    </row>
    <row r="98" spans="1:132" ht="29.25" customHeight="1" x14ac:dyDescent="0.2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  <c r="EB98" s="46">
        <v>0</v>
      </c>
    </row>
    <row r="99" spans="1:132" x14ac:dyDescent="0.2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  <c r="EB99" s="46">
        <v>0</v>
      </c>
    </row>
    <row r="100" spans="1:132" x14ac:dyDescent="0.2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  <c r="EB100" s="46">
        <v>0</v>
      </c>
    </row>
    <row r="101" spans="1:132" x14ac:dyDescent="0.2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99.835491219033187</v>
      </c>
      <c r="DO101" s="46">
        <v>119.21715111057576</v>
      </c>
      <c r="DP101" s="46">
        <v>134.08431683030253</v>
      </c>
      <c r="DQ101" s="46">
        <v>84.234003086811811</v>
      </c>
      <c r="DR101" s="46">
        <v>154.37181205172757</v>
      </c>
      <c r="DS101" s="46">
        <v>120.90706638676565</v>
      </c>
      <c r="DT101" s="46">
        <v>113.80354013308281</v>
      </c>
      <c r="DU101" s="46">
        <v>138.42087249621261</v>
      </c>
      <c r="DV101" s="46">
        <v>177.39378284414886</v>
      </c>
      <c r="DW101" s="46">
        <v>101.4135941085575</v>
      </c>
      <c r="DX101" s="46">
        <v>130.41273754586686</v>
      </c>
      <c r="DY101" s="46">
        <v>120.17469859252878</v>
      </c>
      <c r="DZ101" s="46">
        <v>187.89086064180387</v>
      </c>
      <c r="EA101" s="46">
        <v>163.75592604076596</v>
      </c>
      <c r="EB101" s="46">
        <v>147.15524954931732</v>
      </c>
    </row>
    <row r="102" spans="1:132" x14ac:dyDescent="0.2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224.31435142794362</v>
      </c>
      <c r="DO102" s="46">
        <v>245.18891065994097</v>
      </c>
      <c r="DP102" s="46">
        <v>280.99773689539234</v>
      </c>
      <c r="DQ102" s="46">
        <v>234.96765775829695</v>
      </c>
      <c r="DR102" s="46">
        <v>307.43125761759694</v>
      </c>
      <c r="DS102" s="46">
        <v>279.82453530797284</v>
      </c>
      <c r="DT102" s="46">
        <v>264.20031083594677</v>
      </c>
      <c r="DU102" s="46">
        <v>279.60376299562159</v>
      </c>
      <c r="DV102" s="46">
        <v>345.2944560162648</v>
      </c>
      <c r="DW102" s="46">
        <v>301.97662629673403</v>
      </c>
      <c r="DX102" s="46">
        <v>322.41278426017345</v>
      </c>
      <c r="DY102" s="46">
        <v>326.17235837233125</v>
      </c>
      <c r="DZ102" s="46">
        <v>375.95312272970216</v>
      </c>
      <c r="EA102" s="46">
        <v>344.64033345811015</v>
      </c>
      <c r="EB102" s="46">
        <v>337.98863676326744</v>
      </c>
    </row>
    <row r="103" spans="1:132" x14ac:dyDescent="0.2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53.043569692352939</v>
      </c>
      <c r="DO103" s="46">
        <v>72.526922457509698</v>
      </c>
      <c r="DP103" s="46">
        <v>103.55912794584941</v>
      </c>
      <c r="DQ103" s="46">
        <v>66.909839861128603</v>
      </c>
      <c r="DR103" s="46">
        <v>97.578074976181554</v>
      </c>
      <c r="DS103" s="46">
        <v>90.656383076563003</v>
      </c>
      <c r="DT103" s="46">
        <v>83.836508232396994</v>
      </c>
      <c r="DU103" s="46">
        <v>106.42586818005999</v>
      </c>
      <c r="DV103" s="46">
        <v>113.93788325149357</v>
      </c>
      <c r="DW103" s="46">
        <v>101.7271907731598</v>
      </c>
      <c r="DX103" s="46">
        <v>116.74100917240857</v>
      </c>
      <c r="DY103" s="46">
        <v>132.40496621323786</v>
      </c>
      <c r="DZ103" s="46">
        <v>129.53498234013935</v>
      </c>
      <c r="EA103" s="46">
        <v>110.26551379311024</v>
      </c>
      <c r="EB103" s="46">
        <v>114.55331112400017</v>
      </c>
    </row>
    <row r="104" spans="1:132" x14ac:dyDescent="0.2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209.85318264141537</v>
      </c>
      <c r="DS104" s="46">
        <v>189.16815223140983</v>
      </c>
      <c r="DT104" s="46">
        <v>180.36380260354977</v>
      </c>
      <c r="DU104" s="46">
        <v>173.17789481556159</v>
      </c>
      <c r="DV104" s="46">
        <v>231.35657276477124</v>
      </c>
      <c r="DW104" s="46">
        <v>200.24943552357422</v>
      </c>
      <c r="DX104" s="46">
        <v>205.67177508776487</v>
      </c>
      <c r="DY104" s="46">
        <v>193.76739215909339</v>
      </c>
      <c r="DZ104" s="46">
        <v>246.41814038956278</v>
      </c>
      <c r="EA104" s="46">
        <v>234.37481966499988</v>
      </c>
      <c r="EB104" s="46">
        <v>223.43532563926729</v>
      </c>
    </row>
    <row r="105" spans="1:132" x14ac:dyDescent="0.2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197.51844018572288</v>
      </c>
      <c r="EB105" s="46">
        <v>194.66163149199866</v>
      </c>
    </row>
    <row r="106" spans="1:132" x14ac:dyDescent="0.2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46.809306071415364</v>
      </c>
      <c r="DS106" s="46">
        <v>50.347697391409831</v>
      </c>
      <c r="DT106" s="46">
        <v>40.206309863549762</v>
      </c>
      <c r="DU106" s="46">
        <v>26.252530185561607</v>
      </c>
      <c r="DV106" s="46">
        <v>51.763913102571259</v>
      </c>
      <c r="DW106" s="46">
        <v>43.985385196594223</v>
      </c>
      <c r="DX106" s="46">
        <v>39.543991595696859</v>
      </c>
      <c r="DY106" s="46">
        <v>45.54517830217339</v>
      </c>
      <c r="DZ106" s="46">
        <v>53.061853290782651</v>
      </c>
      <c r="EA106" s="46">
        <v>36.856379479277003</v>
      </c>
      <c r="EB106" s="46">
        <v>28.773694147268618</v>
      </c>
    </row>
    <row r="107" spans="1:132" x14ac:dyDescent="0.2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153.05944556586937</v>
      </c>
      <c r="DS107" s="46">
        <v>158.91746892120719</v>
      </c>
      <c r="DT107" s="46">
        <v>150.39677070286396</v>
      </c>
      <c r="DU107" s="46">
        <v>141.18289049940898</v>
      </c>
      <c r="DV107" s="46">
        <v>167.90067317211594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188.06226208789829</v>
      </c>
      <c r="EA107" s="46">
        <v>180.88440741734419</v>
      </c>
      <c r="EB107" s="46">
        <v>190.83338721395012</v>
      </c>
    </row>
    <row r="108" spans="1:132" x14ac:dyDescent="0.2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0.39628085826889409</v>
      </c>
      <c r="EA108" s="46">
        <v>0.11481148153397291</v>
      </c>
      <c r="EB108" s="46">
        <v>0.50219422741024977</v>
      </c>
    </row>
    <row r="109" spans="1:132" x14ac:dyDescent="0.2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152.54206872204247</v>
      </c>
      <c r="DS109" s="46">
        <v>156.6610520864503</v>
      </c>
      <c r="DT109" s="46">
        <v>149.36177070286396</v>
      </c>
      <c r="DU109" s="46">
        <v>140.97289049940898</v>
      </c>
      <c r="DV109" s="46">
        <v>166.80780072177325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187.66598122962941</v>
      </c>
      <c r="EA109" s="46">
        <v>180.76959593581023</v>
      </c>
      <c r="EB109" s="46">
        <v>190.33119298653986</v>
      </c>
    </row>
    <row r="110" spans="1:132" x14ac:dyDescent="0.2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135.9467581795675</v>
      </c>
      <c r="EB110" s="46">
        <v>135.39892623192017</v>
      </c>
    </row>
    <row r="111" spans="1:132" x14ac:dyDescent="0.2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42.801243032042464</v>
      </c>
      <c r="DS111" s="46">
        <v>55.252820636450281</v>
      </c>
      <c r="DT111" s="46">
        <v>45.392972482863982</v>
      </c>
      <c r="DU111" s="46">
        <v>27.305411589408983</v>
      </c>
      <c r="DV111" s="46">
        <v>44.799502457715249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52.459051117812798</v>
      </c>
      <c r="EA111" s="46">
        <v>44.822837756242741</v>
      </c>
      <c r="EB111" s="46">
        <v>54.932266754619675</v>
      </c>
    </row>
    <row r="112" spans="1:132" x14ac:dyDescent="0.2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5.7964526369889882</v>
      </c>
      <c r="EB112" s="50">
        <v>5.6703219127862141</v>
      </c>
    </row>
    <row r="113" spans="1:132" x14ac:dyDescent="0.2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9.8500009541436615</v>
      </c>
      <c r="EB113" s="46">
        <v>9.7075354287348432</v>
      </c>
    </row>
    <row r="114" spans="1:132" x14ac:dyDescent="0.2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  <c r="EB114" s="46">
        <v>0</v>
      </c>
    </row>
    <row r="115" spans="1:132" x14ac:dyDescent="0.2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  <c r="EB115" s="46">
        <v>0</v>
      </c>
    </row>
    <row r="116" spans="1:132" x14ac:dyDescent="0.2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  <c r="EB116" s="46">
        <v>0</v>
      </c>
    </row>
    <row r="117" spans="1:132" x14ac:dyDescent="0.2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9.8500009541436615</v>
      </c>
      <c r="EB117" s="46">
        <v>9.7075354287348432</v>
      </c>
    </row>
    <row r="118" spans="1:132" x14ac:dyDescent="0.2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4.0535483171546733</v>
      </c>
      <c r="EB118" s="46">
        <v>4.0372135159486291</v>
      </c>
    </row>
    <row r="119" spans="1:132" x14ac:dyDescent="0.2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829.48975463394163</v>
      </c>
      <c r="DC119" s="50">
        <v>-932.61276501964596</v>
      </c>
      <c r="DD119" s="50">
        <v>-715.60040701400931</v>
      </c>
      <c r="DE119" s="50">
        <v>640.230305475661</v>
      </c>
      <c r="DF119" s="50">
        <v>-200.94912556134886</v>
      </c>
      <c r="DG119" s="50">
        <v>-446.90407961305186</v>
      </c>
      <c r="DH119" s="50">
        <v>-373.40314212381958</v>
      </c>
      <c r="DI119" s="50">
        <v>-152.6664093134799</v>
      </c>
      <c r="DJ119" s="50">
        <v>-439.95028517365358</v>
      </c>
      <c r="DK119" s="50">
        <v>103.07793458564959</v>
      </c>
      <c r="DL119" s="50">
        <v>-364.52267298431332</v>
      </c>
      <c r="DM119" s="50">
        <v>-476.15897708069099</v>
      </c>
      <c r="DN119" s="50">
        <v>-493.74968041635032</v>
      </c>
      <c r="DO119" s="50">
        <v>205.69989551790763</v>
      </c>
      <c r="DP119" s="50">
        <v>-623.37303668449772</v>
      </c>
      <c r="DQ119" s="50">
        <v>-59.174667922764002</v>
      </c>
      <c r="DR119" s="50">
        <v>-578.37718137757747</v>
      </c>
      <c r="DS119" s="50">
        <v>367.96648698672948</v>
      </c>
      <c r="DT119" s="50">
        <v>-433.59548342910188</v>
      </c>
      <c r="DU119" s="50">
        <v>133.34459063314989</v>
      </c>
      <c r="DV119" s="50">
        <v>28.262238830892016</v>
      </c>
      <c r="DW119" s="50">
        <v>-690.46855213308459</v>
      </c>
      <c r="DX119" s="50">
        <v>72.663364615401406</v>
      </c>
      <c r="DY119" s="50">
        <v>-774.68475972127624</v>
      </c>
      <c r="DZ119" s="50">
        <v>-253.62346229988697</v>
      </c>
      <c r="EA119" s="50">
        <v>-273.31387520573162</v>
      </c>
      <c r="EB119" s="50">
        <v>188.28890902161618</v>
      </c>
    </row>
    <row r="120" spans="1:132" x14ac:dyDescent="0.2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-958.04589050939717</v>
      </c>
      <c r="DO120" s="46">
        <v>-549.71989481029152</v>
      </c>
      <c r="DP120" s="46">
        <v>-515.6247381915548</v>
      </c>
      <c r="DQ120" s="46">
        <v>-727.86139915968147</v>
      </c>
      <c r="DR120" s="46">
        <v>-811.07329183056345</v>
      </c>
      <c r="DS120" s="46">
        <v>-1225.7400919390409</v>
      </c>
      <c r="DT120" s="46">
        <v>-586.15615113792023</v>
      </c>
      <c r="DU120" s="46">
        <v>-1077.6452133805099</v>
      </c>
      <c r="DV120" s="46">
        <v>-1219.7466651603529</v>
      </c>
      <c r="DW120" s="46">
        <v>-980.26255380406008</v>
      </c>
      <c r="DX120" s="46">
        <v>-1145.5478634164813</v>
      </c>
      <c r="DY120" s="46">
        <v>-1615.6588434265598</v>
      </c>
      <c r="DZ120" s="46">
        <v>-819.69961393203118</v>
      </c>
      <c r="EA120" s="46">
        <v>-1312.7882496327404</v>
      </c>
      <c r="EB120" s="46">
        <v>-1360.3240942094985</v>
      </c>
    </row>
    <row r="121" spans="1:132" x14ac:dyDescent="0.2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220.27216182120532</v>
      </c>
      <c r="DO121" s="46">
        <v>229.28883558668815</v>
      </c>
      <c r="DP121" s="46">
        <v>199.79598987540777</v>
      </c>
      <c r="DQ121" s="46">
        <v>350.6860409395581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630.50854239876105</v>
      </c>
      <c r="EA121" s="46">
        <v>154.36860614468486</v>
      </c>
      <c r="EB121" s="46">
        <v>-250.29572465723251</v>
      </c>
    </row>
    <row r="122" spans="1:132" x14ac:dyDescent="0.2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20.417755347102297</v>
      </c>
      <c r="DO122" s="46">
        <v>2.5253850494912466</v>
      </c>
      <c r="DP122" s="46">
        <v>14.766128085553534</v>
      </c>
      <c r="DQ122" s="46">
        <v>28.768580202885488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0.56811178429055831</v>
      </c>
      <c r="EA122" s="46">
        <v>9.3643551214466498</v>
      </c>
      <c r="EB122" s="46">
        <v>22.788045669653378</v>
      </c>
    </row>
    <row r="123" spans="1:132" x14ac:dyDescent="0.2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0.66394935050758597</v>
      </c>
      <c r="DO123" s="46">
        <v>-7.7290234855878631E-2</v>
      </c>
      <c r="DP123" s="46">
        <v>4.4813283464862863</v>
      </c>
      <c r="DQ123" s="46">
        <v>17.323272368799056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2.3283975835681026</v>
      </c>
      <c r="EA123" s="46">
        <v>-13.931242789017119</v>
      </c>
      <c r="EB123" s="46">
        <v>7.1029991465810358</v>
      </c>
    </row>
    <row r="124" spans="1:132" x14ac:dyDescent="0.2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0.66394935050758597</v>
      </c>
      <c r="DO124" s="46">
        <v>-7.7290234855878631E-2</v>
      </c>
      <c r="DP124" s="46">
        <v>4.4813283464862863</v>
      </c>
      <c r="DQ124" s="46">
        <v>17.323272368799056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2.3283975835681026</v>
      </c>
      <c r="EA124" s="46">
        <v>-13.931242789017119</v>
      </c>
      <c r="EB124" s="46">
        <v>7.1029991465810358</v>
      </c>
    </row>
    <row r="125" spans="1:132" ht="17.25" customHeight="1" x14ac:dyDescent="0.2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  <c r="EB125" s="46">
        <v>0</v>
      </c>
    </row>
    <row r="126" spans="1:132" x14ac:dyDescent="0.2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  <c r="EB126" s="46">
        <v>0</v>
      </c>
    </row>
    <row r="127" spans="1:132" x14ac:dyDescent="0.2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23.295597910463769</v>
      </c>
      <c r="EB127" s="46">
        <v>15.685046523072343</v>
      </c>
    </row>
    <row r="128" spans="1:132" x14ac:dyDescent="0.2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199.85440647410303</v>
      </c>
      <c r="DO128" s="46">
        <v>226.76345053719692</v>
      </c>
      <c r="DP128" s="46">
        <v>185.02986178985424</v>
      </c>
      <c r="DQ128" s="46">
        <v>321.91746073667258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629.94043061447053</v>
      </c>
      <c r="EA128" s="46">
        <v>145.00425102323823</v>
      </c>
      <c r="EB128" s="46">
        <v>-273.08377032688588</v>
      </c>
    </row>
    <row r="129" spans="1:132" x14ac:dyDescent="0.2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138.68095129660401</v>
      </c>
      <c r="DO129" s="46">
        <v>137.98582777655625</v>
      </c>
      <c r="DP129" s="46">
        <v>146.51598288923148</v>
      </c>
      <c r="DQ129" s="46">
        <v>155.76621731463322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-7.3132683022688889</v>
      </c>
      <c r="EB129" s="46">
        <v>7.7333415877185336</v>
      </c>
    </row>
    <row r="130" spans="1:132" x14ac:dyDescent="0.2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63.480520662493355</v>
      </c>
      <c r="DO130" s="46">
        <v>26.673674709721432</v>
      </c>
      <c r="DP130" s="46">
        <v>-35.606690967863479</v>
      </c>
      <c r="DQ130" s="46">
        <v>17.260441346437634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422.23460066755996</v>
      </c>
      <c r="EA130" s="46">
        <v>10.738363494663179</v>
      </c>
      <c r="EB130" s="46">
        <v>-380.92498192574681</v>
      </c>
    </row>
    <row r="131" spans="1:132" x14ac:dyDescent="0.2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-2.3070654849943351</v>
      </c>
      <c r="DO131" s="46">
        <v>62.103948050919222</v>
      </c>
      <c r="DP131" s="46">
        <v>74.120569868486214</v>
      </c>
      <c r="DQ131" s="46">
        <v>148.89080207560173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201.11461115024053</v>
      </c>
      <c r="EA131" s="46">
        <v>141.57915583084394</v>
      </c>
      <c r="EB131" s="46">
        <v>100.10787001114241</v>
      </c>
    </row>
    <row r="132" spans="1:132" x14ac:dyDescent="0.2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1178.3180523306025</v>
      </c>
      <c r="DO132" s="46">
        <v>779.00873039697967</v>
      </c>
      <c r="DP132" s="46">
        <v>715.42072806696251</v>
      </c>
      <c r="DQ132" s="46">
        <v>1078.5474400992396</v>
      </c>
      <c r="DR132" s="46">
        <v>946.74871203558587</v>
      </c>
      <c r="DS132" s="46">
        <v>1321.3197937230909</v>
      </c>
      <c r="DT132" s="46">
        <v>960.67797885635741</v>
      </c>
      <c r="DU132" s="46">
        <v>1458.7332732424611</v>
      </c>
      <c r="DV132" s="46">
        <v>1405.7106008772655</v>
      </c>
      <c r="DW132" s="46">
        <v>1314.5567688262163</v>
      </c>
      <c r="DX132" s="46">
        <v>1202.1982758431482</v>
      </c>
      <c r="DY132" s="46">
        <v>1375.967170948797</v>
      </c>
      <c r="DZ132" s="46">
        <v>1450.2081563307922</v>
      </c>
      <c r="EA132" s="46">
        <v>1467.1568557774253</v>
      </c>
      <c r="EB132" s="46">
        <v>1110.028369552266</v>
      </c>
    </row>
    <row r="133" spans="1:132" ht="15" customHeight="1" x14ac:dyDescent="0.2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1029.1291794776939</v>
      </c>
      <c r="DO133" s="46">
        <v>558.78158397882714</v>
      </c>
      <c r="DP133" s="46">
        <v>918.82954077747593</v>
      </c>
      <c r="DQ133" s="46">
        <v>718.5730484328825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1650.5213448903964</v>
      </c>
      <c r="EA133" s="46">
        <v>1173.1679073814273</v>
      </c>
      <c r="EB133" s="46">
        <v>927.30214256154727</v>
      </c>
    </row>
    <row r="134" spans="1:132" ht="15" customHeight="1" x14ac:dyDescent="0.2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139.32162197877778</v>
      </c>
      <c r="DO134" s="46">
        <v>78.956715974249008</v>
      </c>
      <c r="DP134" s="46">
        <v>80.269177778590574</v>
      </c>
      <c r="DQ134" s="46">
        <v>330.5258912327397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203.24989999141067</v>
      </c>
      <c r="EB134" s="46">
        <v>198.38809476818807</v>
      </c>
    </row>
    <row r="135" spans="1:132" ht="15" customHeight="1" x14ac:dyDescent="0.2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139.32162197877778</v>
      </c>
      <c r="DO135" s="46">
        <v>78.956715974249008</v>
      </c>
      <c r="DP135" s="46">
        <v>80.269177778590574</v>
      </c>
      <c r="DQ135" s="46">
        <v>330.5258912327397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203.24989999141067</v>
      </c>
      <c r="EB135" s="46">
        <v>198.38809476818807</v>
      </c>
    </row>
    <row r="136" spans="1:132" ht="15" customHeight="1" x14ac:dyDescent="0.2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  <c r="EB136" s="46">
        <v>0</v>
      </c>
    </row>
    <row r="137" spans="1:132" ht="15" customHeight="1" x14ac:dyDescent="0.2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  <c r="EB137" s="46">
        <v>0</v>
      </c>
    </row>
    <row r="138" spans="1:132" x14ac:dyDescent="0.2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1421.2118827854456</v>
      </c>
      <c r="EA138" s="46">
        <v>969.91800739001656</v>
      </c>
      <c r="EB138" s="46">
        <v>728.91404779335915</v>
      </c>
    </row>
    <row r="139" spans="1:132" x14ac:dyDescent="0.2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149.18887285290853</v>
      </c>
      <c r="DO139" s="46">
        <v>220.2271464181525</v>
      </c>
      <c r="DP139" s="46">
        <v>-203.40881271051339</v>
      </c>
      <c r="DQ139" s="46">
        <v>359.97439166635712</v>
      </c>
      <c r="DR139" s="46">
        <v>134.13366473525431</v>
      </c>
      <c r="DS139" s="46">
        <v>74.874867932945875</v>
      </c>
      <c r="DT139" s="46">
        <v>63.624045651360973</v>
      </c>
      <c r="DU139" s="46">
        <v>212.91806823154286</v>
      </c>
      <c r="DV139" s="46">
        <v>68.145003857918326</v>
      </c>
      <c r="DW139" s="46">
        <v>32.316690890424447</v>
      </c>
      <c r="DX139" s="46">
        <v>163.91469605589597</v>
      </c>
      <c r="DY139" s="46">
        <v>516.21662759702087</v>
      </c>
      <c r="DZ139" s="46">
        <v>-200.31318855960416</v>
      </c>
      <c r="EA139" s="46">
        <v>293.98894839599808</v>
      </c>
      <c r="EB139" s="46">
        <v>182.72622699071866</v>
      </c>
    </row>
    <row r="140" spans="1:132" x14ac:dyDescent="0.2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118.25969743053449</v>
      </c>
      <c r="DO140" s="46">
        <v>89.887814914179302</v>
      </c>
      <c r="DP140" s="46">
        <v>-100.75108673288388</v>
      </c>
      <c r="DQ140" s="46">
        <v>273.54972397960006</v>
      </c>
      <c r="DR140" s="46">
        <v>199.46170032515445</v>
      </c>
      <c r="DS140" s="46">
        <v>-21.710542739075848</v>
      </c>
      <c r="DT140" s="46">
        <v>141.84187777789981</v>
      </c>
      <c r="DU140" s="46">
        <v>253.54410920272173</v>
      </c>
      <c r="DV140" s="46">
        <v>77.056878550547538</v>
      </c>
      <c r="DW140" s="46">
        <v>82.956271255208904</v>
      </c>
      <c r="DX140" s="46">
        <v>126.44206973974588</v>
      </c>
      <c r="DY140" s="46">
        <v>4.9628148082961436</v>
      </c>
      <c r="DZ140" s="46">
        <v>306.33794904010711</v>
      </c>
      <c r="EA140" s="46">
        <v>-152.05996884979791</v>
      </c>
      <c r="EB140" s="46">
        <v>96.324624278209626</v>
      </c>
    </row>
    <row r="141" spans="1:132" x14ac:dyDescent="0.2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-0.68456381793017829</v>
      </c>
      <c r="DO141" s="46">
        <v>-0.7803379822282982</v>
      </c>
      <c r="DP141" s="46">
        <v>1.3063765914827044</v>
      </c>
      <c r="DQ141" s="46">
        <v>0.64919181238398005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0.6872432280239883</v>
      </c>
      <c r="EA141" s="46">
        <v>-1.2357350267774574</v>
      </c>
      <c r="EB141" s="46">
        <v>2.182153170120911E-2</v>
      </c>
    </row>
    <row r="142" spans="1:132" x14ac:dyDescent="0.2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31.613739240304231</v>
      </c>
      <c r="DO142" s="46">
        <v>131.1196694862015</v>
      </c>
      <c r="DP142" s="46">
        <v>-103.96410256911221</v>
      </c>
      <c r="DQ142" s="46">
        <v>85.775475874373072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-507.33838082773525</v>
      </c>
      <c r="EA142" s="46">
        <v>447.28465227257345</v>
      </c>
      <c r="EB142" s="46">
        <v>86.379781180807825</v>
      </c>
    </row>
    <row r="143" spans="1:132" x14ac:dyDescent="0.2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488.43196835145949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1992.9568551354091</v>
      </c>
      <c r="EB143" s="46">
        <v>1558.2235773735513</v>
      </c>
    </row>
    <row r="144" spans="1:132" x14ac:dyDescent="0.2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  <c r="EB144" s="46">
        <v>1639.4125839862443</v>
      </c>
    </row>
    <row r="145" spans="1:132" x14ac:dyDescent="0.2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  <c r="EB145" s="46">
        <v>1112.8286851638475</v>
      </c>
    </row>
    <row r="146" spans="1:132" x14ac:dyDescent="0.2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  <c r="EB146" s="46">
        <v>0</v>
      </c>
    </row>
    <row r="147" spans="1:132" x14ac:dyDescent="0.2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  <c r="EB147" s="46">
        <v>91.054173467829784</v>
      </c>
    </row>
    <row r="148" spans="1:132" x14ac:dyDescent="0.2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  <c r="EB148" s="46">
        <v>0</v>
      </c>
    </row>
    <row r="149" spans="1:132" x14ac:dyDescent="0.2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  <c r="EB149" s="46">
        <v>1021.7745116960176</v>
      </c>
    </row>
    <row r="150" spans="1:132" x14ac:dyDescent="0.2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  <c r="EB150" s="46">
        <v>0</v>
      </c>
    </row>
    <row r="151" spans="1:132" x14ac:dyDescent="0.2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  <c r="EB151" s="46">
        <v>526.5838988223968</v>
      </c>
    </row>
    <row r="152" spans="1:132" x14ac:dyDescent="0.2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  <c r="EB152" s="46">
        <v>0</v>
      </c>
    </row>
    <row r="153" spans="1:132" x14ac:dyDescent="0.2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  <c r="EB153" s="46">
        <v>313.38228335606141</v>
      </c>
    </row>
    <row r="154" spans="1:132" x14ac:dyDescent="0.2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  <c r="EB154" s="46">
        <v>0</v>
      </c>
    </row>
    <row r="155" spans="1:132" x14ac:dyDescent="0.2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  <c r="EB155" s="46">
        <v>213.20161546633537</v>
      </c>
    </row>
    <row r="156" spans="1:132" x14ac:dyDescent="0.2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  <c r="EB156" s="46">
        <v>0</v>
      </c>
    </row>
    <row r="157" spans="1:132" x14ac:dyDescent="0.2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-533.37992383257506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-38.326861416165244</v>
      </c>
      <c r="EB157" s="46">
        <v>81.189006612693078</v>
      </c>
    </row>
    <row r="158" spans="1:132" x14ac:dyDescent="0.2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  <c r="EB158" s="46">
        <v>132.03244387085186</v>
      </c>
    </row>
    <row r="159" spans="1:132" x14ac:dyDescent="0.2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  <c r="EB159" s="46">
        <v>0</v>
      </c>
    </row>
    <row r="160" spans="1:132" x14ac:dyDescent="0.2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  <c r="EB160" s="46">
        <v>129.01077326164494</v>
      </c>
    </row>
    <row r="161" spans="1:132" x14ac:dyDescent="0.2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  <c r="EB161" s="46">
        <v>0</v>
      </c>
    </row>
    <row r="162" spans="1:132" x14ac:dyDescent="0.2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  <c r="EB162" s="46">
        <v>3.0216706092069199</v>
      </c>
    </row>
    <row r="163" spans="1:132" x14ac:dyDescent="0.2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  <c r="EB163" s="46">
        <v>3.0216706092069199</v>
      </c>
    </row>
    <row r="164" spans="1:132" x14ac:dyDescent="0.2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-548.53103341260987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-54.060299804750031</v>
      </c>
      <c r="EB164" s="46">
        <v>-50.843437258158787</v>
      </c>
    </row>
    <row r="165" spans="1:132" x14ac:dyDescent="0.2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1.5165387402043588E-2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-1.0854044199196364</v>
      </c>
      <c r="EB165" s="46">
        <v>2.2046864376646023E-4</v>
      </c>
    </row>
    <row r="166" spans="1:132" x14ac:dyDescent="0.2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  <c r="EB166" s="46">
        <v>0</v>
      </c>
    </row>
    <row r="167" spans="1:132" x14ac:dyDescent="0.2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-531.93658960926825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-222.77008958983038</v>
      </c>
      <c r="EB167" s="46">
        <v>-49.968728996802554</v>
      </c>
    </row>
    <row r="168" spans="1:132" x14ac:dyDescent="0.2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  <c r="EB168" s="46">
        <v>-0.87492872999999993</v>
      </c>
    </row>
    <row r="169" spans="1:132" x14ac:dyDescent="0.2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  <c r="EB169" s="46">
        <v>0</v>
      </c>
    </row>
    <row r="170" spans="1:132" x14ac:dyDescent="0.2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  <c r="EB170" s="46">
        <v>-2.1275375972313664</v>
      </c>
    </row>
    <row r="171" spans="1:132" x14ac:dyDescent="0.2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  <c r="EB171" s="46">
        <v>-2.7743383753575186</v>
      </c>
    </row>
    <row r="172" spans="1:132" x14ac:dyDescent="0.2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  <c r="EB172" s="46">
        <v>-0.64680077812615211</v>
      </c>
    </row>
    <row r="173" spans="1:132" x14ac:dyDescent="0.2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260.74796733531537</v>
      </c>
      <c r="DC173" s="46">
        <v>756.24191902367352</v>
      </c>
      <c r="DD173" s="46">
        <v>183.97832053946996</v>
      </c>
      <c r="DE173" s="46">
        <v>-12.158104625462386</v>
      </c>
      <c r="DF173" s="46">
        <v>1429.3380086508939</v>
      </c>
      <c r="DG173" s="46">
        <v>-869.84921888535655</v>
      </c>
      <c r="DH173" s="46">
        <v>-85.335663480774429</v>
      </c>
      <c r="DI173" s="46">
        <v>662.02909348590777</v>
      </c>
      <c r="DJ173" s="46">
        <v>-365.5225710158229</v>
      </c>
      <c r="DK173" s="46">
        <v>43.082316741000113</v>
      </c>
      <c r="DL173" s="46">
        <v>-234.00893523769443</v>
      </c>
      <c r="DM173" s="46">
        <v>-597.41256319373997</v>
      </c>
      <c r="DN173" s="46">
        <v>-641.90451145604311</v>
      </c>
      <c r="DO173" s="46">
        <v>535.80446019015596</v>
      </c>
      <c r="DP173" s="46">
        <v>-2044.3071820070716</v>
      </c>
      <c r="DQ173" s="46">
        <v>-690.33663220661504</v>
      </c>
      <c r="DR173" s="46">
        <v>-797.3617028611975</v>
      </c>
      <c r="DS173" s="46">
        <v>-1192.1669224272323</v>
      </c>
      <c r="DT173" s="46">
        <v>-708.45608808438658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145.32542827603646</v>
      </c>
      <c r="DZ173" s="46">
        <v>-299.99680298059894</v>
      </c>
      <c r="EA173" s="46">
        <v>-1000.0613239927769</v>
      </c>
      <c r="EB173" s="46">
        <v>-950.94771413865294</v>
      </c>
    </row>
    <row r="174" spans="1:132" x14ac:dyDescent="0.2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-161.94949161564591</v>
      </c>
      <c r="DZ174" s="46">
        <v>270.08364210910105</v>
      </c>
      <c r="EA174" s="46">
        <v>-571.90985531479464</v>
      </c>
      <c r="EB174" s="46">
        <v>9.9611895001401525</v>
      </c>
    </row>
    <row r="175" spans="1:132" x14ac:dyDescent="0.2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62.4</v>
      </c>
      <c r="DZ175" s="46">
        <v>0.32300000000000001</v>
      </c>
      <c r="EA175" s="46">
        <v>30.101938650000001</v>
      </c>
      <c r="EB175" s="46">
        <v>56.206101000000004</v>
      </c>
    </row>
    <row r="176" spans="1:132" x14ac:dyDescent="0.2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269.76064210910107</v>
      </c>
      <c r="EA176" s="46">
        <v>-602.01179396479461</v>
      </c>
      <c r="EB176" s="46">
        <v>-46.244911499859853</v>
      </c>
    </row>
    <row r="177" spans="1:132" x14ac:dyDescent="0.2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  <c r="EB177" s="46">
        <v>1.2490512948030001</v>
      </c>
    </row>
    <row r="178" spans="1:132" x14ac:dyDescent="0.2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298.90771127892276</v>
      </c>
      <c r="EA178" s="46">
        <v>142.12481341283819</v>
      </c>
      <c r="EB178" s="46">
        <v>-0.29579538549987761</v>
      </c>
    </row>
    <row r="179" spans="1:132" x14ac:dyDescent="0.2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0.3943747445808532</v>
      </c>
      <c r="EA179" s="46">
        <v>0.40363139495305367</v>
      </c>
      <c r="EB179" s="46">
        <v>0.41648589923625745</v>
      </c>
    </row>
    <row r="180" spans="1:132" x14ac:dyDescent="0.2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-30.830291221283581</v>
      </c>
      <c r="EA180" s="46">
        <v>-745.78787124371706</v>
      </c>
      <c r="EB180" s="46">
        <v>-47.614653308399227</v>
      </c>
    </row>
    <row r="181" spans="1:132" x14ac:dyDescent="0.2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  <c r="EB181" s="46">
        <v>0.27128227664749327</v>
      </c>
    </row>
    <row r="182" spans="1:132" x14ac:dyDescent="0.2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-388.23580723741685</v>
      </c>
      <c r="DC182" s="46">
        <v>-457.16789771804793</v>
      </c>
      <c r="DD182" s="46">
        <v>-202.6691741311671</v>
      </c>
      <c r="DE182" s="46">
        <v>502.1124804755994</v>
      </c>
      <c r="DF182" s="46">
        <v>-877.13462210220666</v>
      </c>
      <c r="DG182" s="46">
        <v>812.69846469006416</v>
      </c>
      <c r="DH182" s="46">
        <v>468.19248729665878</v>
      </c>
      <c r="DI182" s="46">
        <v>134.35113125263624</v>
      </c>
      <c r="DJ182" s="46">
        <v>-146.46766649890563</v>
      </c>
      <c r="DK182" s="46">
        <v>335.06007339846809</v>
      </c>
      <c r="DL182" s="46">
        <v>393.7811378966415</v>
      </c>
      <c r="DM182" s="46">
        <v>641.58452638619576</v>
      </c>
      <c r="DN182" s="46">
        <v>1175.0727148483982</v>
      </c>
      <c r="DO182" s="46">
        <v>-190.64707620412523</v>
      </c>
      <c r="DP182" s="46">
        <v>1680.4792435941481</v>
      </c>
      <c r="DQ182" s="46">
        <v>847.26021524852899</v>
      </c>
      <c r="DR182" s="46">
        <v>497.71993714375503</v>
      </c>
      <c r="DS182" s="46">
        <v>771.37544635087579</v>
      </c>
      <c r="DT182" s="46">
        <v>195.17791704165506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570.08044508969999</v>
      </c>
      <c r="EA182" s="46">
        <v>428.15146867798228</v>
      </c>
      <c r="EB182" s="46">
        <v>960.90890363879305</v>
      </c>
    </row>
    <row r="183" spans="1:132" ht="15" customHeight="1" x14ac:dyDescent="0.2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  <c r="EB183" s="46">
        <v>0</v>
      </c>
    </row>
    <row r="184" spans="1:132" ht="15" customHeight="1" x14ac:dyDescent="0.2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-388.23580723741685</v>
      </c>
      <c r="DC184" s="46">
        <v>-457.16789771804793</v>
      </c>
      <c r="DD184" s="46">
        <v>-202.6691741311671</v>
      </c>
      <c r="DE184" s="46">
        <v>502.1124804755994</v>
      </c>
      <c r="DF184" s="46">
        <v>-877.13462210220666</v>
      </c>
      <c r="DG184" s="46">
        <v>812.69846469006416</v>
      </c>
      <c r="DH184" s="46">
        <v>468.19248729665878</v>
      </c>
      <c r="DI184" s="46">
        <v>134.35113125263624</v>
      </c>
      <c r="DJ184" s="46">
        <v>-146.46766649890563</v>
      </c>
      <c r="DK184" s="46">
        <v>335.06007339846809</v>
      </c>
      <c r="DL184" s="46">
        <v>393.7811378966415</v>
      </c>
      <c r="DM184" s="46">
        <v>641.58452638619576</v>
      </c>
      <c r="DN184" s="46">
        <v>1175.0727148483982</v>
      </c>
      <c r="DO184" s="46">
        <v>-190.64707620412523</v>
      </c>
      <c r="DP184" s="46">
        <v>1680.4792435941481</v>
      </c>
      <c r="DQ184" s="46">
        <v>847.26021524852899</v>
      </c>
      <c r="DR184" s="46">
        <v>497.71993714375503</v>
      </c>
      <c r="DS184" s="46">
        <v>771.37544635087579</v>
      </c>
      <c r="DT184" s="46">
        <v>195.17791704165506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570.08044508969999</v>
      </c>
      <c r="EA184" s="46">
        <v>428.15146867798228</v>
      </c>
      <c r="EB184" s="46">
        <v>960.90890363879305</v>
      </c>
    </row>
    <row r="185" spans="1:132" ht="15" customHeight="1" x14ac:dyDescent="0.2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  <c r="EB185" s="46">
        <v>0</v>
      </c>
    </row>
    <row r="186" spans="1:132" ht="15" customHeight="1" x14ac:dyDescent="0.2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-388.23580723741685</v>
      </c>
      <c r="DC186" s="46">
        <v>-457.16789771804793</v>
      </c>
      <c r="DD186" s="46">
        <v>-202.6691741311671</v>
      </c>
      <c r="DE186" s="46">
        <v>502.1124804755994</v>
      </c>
      <c r="DF186" s="46">
        <v>-877.13462210220666</v>
      </c>
      <c r="DG186" s="46">
        <v>812.69846469006416</v>
      </c>
      <c r="DH186" s="46">
        <v>468.19248729665878</v>
      </c>
      <c r="DI186" s="46">
        <v>134.35113125263624</v>
      </c>
      <c r="DJ186" s="46">
        <v>-146.46766649890563</v>
      </c>
      <c r="DK186" s="46">
        <v>335.06007339846809</v>
      </c>
      <c r="DL186" s="46">
        <v>-108.42886210335848</v>
      </c>
      <c r="DM186" s="46">
        <v>641.58452638619576</v>
      </c>
      <c r="DN186" s="46">
        <v>1175.0727148483982</v>
      </c>
      <c r="DO186" s="46">
        <v>-190.64707620412523</v>
      </c>
      <c r="DP186" s="46">
        <v>1680.4792435941481</v>
      </c>
      <c r="DQ186" s="46">
        <v>847.26021524852899</v>
      </c>
      <c r="DR186" s="46">
        <v>497.71993714375503</v>
      </c>
      <c r="DS186" s="46">
        <v>771.37544635087579</v>
      </c>
      <c r="DT186" s="46">
        <v>195.17791704165506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570.08044508969999</v>
      </c>
      <c r="EA186" s="46">
        <v>428.15146867798228</v>
      </c>
      <c r="EB186" s="46">
        <v>960.90890363879305</v>
      </c>
    </row>
    <row r="187" spans="1:132" ht="15" customHeight="1" x14ac:dyDescent="0.2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  <c r="EB187" s="46">
        <v>-25.308676076114622</v>
      </c>
    </row>
    <row r="188" spans="1:132" ht="15" customHeight="1" x14ac:dyDescent="0.2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13.829039937064847</v>
      </c>
      <c r="EA188" s="46">
        <v>208.57676396909682</v>
      </c>
      <c r="EB188" s="46">
        <v>-237.11147038250769</v>
      </c>
    </row>
    <row r="189" spans="1:132" ht="15" customHeight="1" x14ac:dyDescent="0.2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-54.62519746970284</v>
      </c>
      <c r="EA189" s="46">
        <v>-108.00474537545691</v>
      </c>
      <c r="EB189" s="46">
        <v>659.33010878298103</v>
      </c>
    </row>
    <row r="190" spans="1:132" ht="15" customHeight="1" x14ac:dyDescent="0.2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32.451443123967522</v>
      </c>
      <c r="DC190" s="46">
        <v>-31.522292708307269</v>
      </c>
      <c r="DD190" s="46">
        <v>25.363149595255358</v>
      </c>
      <c r="DE190" s="46">
        <v>-91.629034095701101</v>
      </c>
      <c r="DF190" s="46">
        <v>-8.8479017880012467</v>
      </c>
      <c r="DG190" s="46">
        <v>214.28555612260681</v>
      </c>
      <c r="DH190" s="46">
        <v>-105.21895388292523</v>
      </c>
      <c r="DI190" s="46">
        <v>134.94591098714139</v>
      </c>
      <c r="DJ190" s="46">
        <v>215.41097200559679</v>
      </c>
      <c r="DK190" s="46">
        <v>113.97006707895184</v>
      </c>
      <c r="DL190" s="46">
        <v>-187.80700293718402</v>
      </c>
      <c r="DM190" s="46">
        <v>420.01591076501933</v>
      </c>
      <c r="DN190" s="46">
        <v>577.64811149860088</v>
      </c>
      <c r="DO190" s="46">
        <v>-297.1633595144736</v>
      </c>
      <c r="DP190" s="46">
        <v>79.535533165534574</v>
      </c>
      <c r="DQ190" s="46">
        <v>746.65386810377026</v>
      </c>
      <c r="DR190" s="46">
        <v>824.65045058511487</v>
      </c>
      <c r="DS190" s="46">
        <v>885.45941940175908</v>
      </c>
      <c r="DT190" s="46">
        <v>-285.09663746586273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582.58235767032716</v>
      </c>
      <c r="EA190" s="46">
        <v>303.94854499489725</v>
      </c>
      <c r="EB190" s="46">
        <v>563.99894131443432</v>
      </c>
    </row>
    <row r="191" spans="1:132" ht="15" customHeight="1" x14ac:dyDescent="0.2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  <c r="EB191" s="46">
        <v>0</v>
      </c>
    </row>
    <row r="192" spans="1:132" x14ac:dyDescent="0.2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839.76484354226056</v>
      </c>
      <c r="DC192" s="50">
        <v>-567.02917695491681</v>
      </c>
      <c r="DD192" s="50">
        <v>-331.42352543133165</v>
      </c>
      <c r="DE192" s="50">
        <v>1451.2151888155188</v>
      </c>
      <c r="DF192" s="50">
        <v>-935.89017545981551</v>
      </c>
      <c r="DG192" s="50">
        <v>522.01551133840178</v>
      </c>
      <c r="DH192" s="50">
        <v>-347.58974594800623</v>
      </c>
      <c r="DI192" s="50">
        <v>-993.14325665436695</v>
      </c>
      <c r="DJ192" s="50">
        <v>-47.594375281617957</v>
      </c>
      <c r="DK192" s="50">
        <v>-20.932929538452996</v>
      </c>
      <c r="DL192" s="50">
        <v>423.26502087004496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1443.8384562718786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  <c r="EB192" s="50">
        <v>943.46467759344773</v>
      </c>
    </row>
    <row r="193" spans="1:132" x14ac:dyDescent="0.2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  <c r="EB193" s="46">
        <v>0</v>
      </c>
    </row>
    <row r="194" spans="1:132" x14ac:dyDescent="0.2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-0.10017069839210084</v>
      </c>
      <c r="DC194" s="55">
        <v>0.39772790795639845</v>
      </c>
      <c r="DD194" s="55">
        <v>-0.98960147782867514</v>
      </c>
      <c r="DE194" s="55">
        <v>0.48659744896862378</v>
      </c>
      <c r="DF194" s="55">
        <v>-2.427153838491905E-2</v>
      </c>
      <c r="DG194" s="55">
        <v>-7.7605620953073717E-3</v>
      </c>
      <c r="DH194" s="55">
        <v>-2.8147776492655834</v>
      </c>
      <c r="DI194" s="55">
        <v>-2.0276519526826305E-2</v>
      </c>
      <c r="DJ194" s="55">
        <v>0.19373046055794099</v>
      </c>
      <c r="DK194" s="55">
        <v>2.4443397086937102</v>
      </c>
      <c r="DL194" s="55">
        <v>503.435922814403</v>
      </c>
      <c r="DM194" s="55">
        <v>-1.5188104192898799E-3</v>
      </c>
      <c r="DN194" s="55">
        <v>-0.78301259002442203</v>
      </c>
      <c r="DO194" s="55">
        <v>-1.5261360563478101</v>
      </c>
      <c r="DP194" s="55">
        <v>3.972921576161256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  <c r="EB194" s="55">
        <v>-0.13367843509815644</v>
      </c>
    </row>
    <row r="195" spans="1:132" x14ac:dyDescent="0.2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  <c r="EB195" s="55">
        <v>0</v>
      </c>
    </row>
    <row r="196" spans="1:132" x14ac:dyDescent="0.2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839.86501424065261</v>
      </c>
      <c r="DC196" s="46">
        <v>-567.42690486287324</v>
      </c>
      <c r="DD196" s="46">
        <v>-330.43392395350298</v>
      </c>
      <c r="DE196" s="46">
        <v>1450.7285913665501</v>
      </c>
      <c r="DF196" s="46">
        <v>-935.86590392143057</v>
      </c>
      <c r="DG196" s="46">
        <v>522.02327190049709</v>
      </c>
      <c r="DH196" s="46">
        <v>-344.77496829874065</v>
      </c>
      <c r="DI196" s="46">
        <v>-993.12298013484008</v>
      </c>
      <c r="DJ196" s="46">
        <v>-47.788105742175901</v>
      </c>
      <c r="DK196" s="46">
        <v>-23.377269247146707</v>
      </c>
      <c r="DL196" s="46">
        <v>-80.17090194435805</v>
      </c>
      <c r="DM196" s="46">
        <v>-617.42317751105531</v>
      </c>
      <c r="DN196" s="46">
        <v>222.72383926902125</v>
      </c>
      <c r="DO196" s="46">
        <v>-801.91032675393569</v>
      </c>
      <c r="DP196" s="46">
        <v>1439.8655346957173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  <c r="EB196" s="46">
        <v>943.59835602854594</v>
      </c>
    </row>
    <row r="197" spans="1:132" ht="15.75" thickBot="1" x14ac:dyDescent="0.3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866.7802394951392</v>
      </c>
      <c r="DC197" s="110">
        <v>-959.52165034838572</v>
      </c>
      <c r="DD197" s="110">
        <v>-605.40929323263242</v>
      </c>
      <c r="DE197" s="110">
        <v>1254.3991773041751</v>
      </c>
      <c r="DF197" s="110">
        <v>-449.34816460680554</v>
      </c>
      <c r="DG197" s="110">
        <v>-246.48690694452239</v>
      </c>
      <c r="DH197" s="110">
        <v>-120.87931277101956</v>
      </c>
      <c r="DI197" s="110">
        <v>277.30924276601263</v>
      </c>
      <c r="DJ197" s="110">
        <v>-147.47910688912918</v>
      </c>
      <c r="DK197" s="110">
        <v>396.32422976910084</v>
      </c>
      <c r="DL197" s="110">
        <v>-52.954081235667502</v>
      </c>
      <c r="DM197" s="110">
        <v>670.84460159622802</v>
      </c>
      <c r="DN197" s="110">
        <v>245.95684954071146</v>
      </c>
      <c r="DO197" s="110">
        <v>654.13308117405677</v>
      </c>
      <c r="DP197" s="110">
        <v>-356.67319497596293</v>
      </c>
      <c r="DQ197" s="110">
        <v>316.47636150086277</v>
      </c>
      <c r="DR197" s="110">
        <v>-269.4529674315462</v>
      </c>
      <c r="DS197" s="110">
        <v>431.66513227605634</v>
      </c>
      <c r="DT197" s="110">
        <v>-26.036386264574503</v>
      </c>
      <c r="DU197" s="110">
        <v>439.44907288683402</v>
      </c>
      <c r="DV197" s="110">
        <v>49.69389499421078</v>
      </c>
      <c r="DW197" s="110">
        <v>-327.80288266555863</v>
      </c>
      <c r="DX197" s="110">
        <v>244.65322293419672</v>
      </c>
      <c r="DY197" s="110">
        <v>-452.57853271905833</v>
      </c>
      <c r="DZ197" s="110">
        <v>158.19282089199527</v>
      </c>
      <c r="EA197" s="110">
        <v>-57.951781757767662</v>
      </c>
      <c r="EB197" s="110">
        <v>252.49084345495521</v>
      </c>
    </row>
    <row r="198" spans="1:132" x14ac:dyDescent="0.25">
      <c r="B198" s="105" t="str">
        <f>BPAnalitica!$B$50</f>
        <v>Enero 2025.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159.78327046163648</v>
      </c>
      <c r="DO201" s="44">
        <v>141.29155080827579</v>
      </c>
      <c r="DP201" s="44">
        <v>159.9757343833023</v>
      </c>
      <c r="DQ201" s="44">
        <v>183.88560570513474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6.472087352936601</v>
      </c>
      <c r="EA201" s="44">
        <v>3.2868218459552185</v>
      </c>
      <c r="EB201" s="44">
        <v>30.499565725670703</v>
      </c>
    </row>
    <row r="202" spans="1:132" x14ac:dyDescent="0.2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1117.8291609710336</v>
      </c>
      <c r="DO202" s="44">
        <v>691.01144561856722</v>
      </c>
      <c r="DP202" s="44">
        <v>675.60047257485712</v>
      </c>
      <c r="DQ202" s="44">
        <v>911.74700486481629</v>
      </c>
      <c r="DR202" s="44">
        <v>839.16380301365052</v>
      </c>
      <c r="DS202" s="44">
        <v>1214.9667872237117</v>
      </c>
      <c r="DT202" s="44">
        <v>644.36837309590805</v>
      </c>
      <c r="DU202" s="44">
        <v>1089.6802358571467</v>
      </c>
      <c r="DV202" s="44">
        <v>1235.5521479934589</v>
      </c>
      <c r="DW202" s="44">
        <v>986.71688475256917</v>
      </c>
      <c r="DX202" s="44">
        <v>1158.0244606907372</v>
      </c>
      <c r="DY202" s="44">
        <v>1628.2466807931914</v>
      </c>
      <c r="DZ202" s="44">
        <v>826.17170128496775</v>
      </c>
      <c r="EA202" s="44">
        <v>1316.0750714786957</v>
      </c>
      <c r="EB202" s="44">
        <v>1390.8236599351692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L136" activePane="bottomRight" state="frozen"/>
      <selection pane="topRight" activeCell="C1" sqref="C1"/>
      <selection pane="bottomLeft" activeCell="A10" sqref="A10"/>
      <selection pane="bottomRight" activeCell="DA146" sqref="DA146"/>
    </sheetView>
  </sheetViews>
  <sheetFormatPr baseColWidth="10" defaultRowHeight="15" x14ac:dyDescent="0.25"/>
  <cols>
    <col min="1" max="1" width="2.7109375" style="78" customWidth="1"/>
    <col min="2" max="2" width="80.5703125" style="57" bestFit="1" customWidth="1"/>
    <col min="3" max="17" width="8.5703125" style="57" customWidth="1"/>
    <col min="18" max="36" width="9" style="57" customWidth="1"/>
    <col min="37" max="38" width="9.7109375" style="57" customWidth="1"/>
    <col min="39" max="70" width="9.7109375" style="57" bestFit="1" customWidth="1"/>
    <col min="71" max="103" width="9.7109375" style="57" customWidth="1"/>
    <col min="104" max="105" width="10" style="57" customWidth="1"/>
    <col min="106" max="16384" width="11.42578125" style="57"/>
  </cols>
  <sheetData>
    <row r="5" spans="2:105" ht="18.75" x14ac:dyDescent="0.3">
      <c r="B5" s="79" t="s">
        <v>197</v>
      </c>
    </row>
    <row r="6" spans="2:105" ht="15.75" x14ac:dyDescent="0.25">
      <c r="B6" s="80" t="s">
        <v>61</v>
      </c>
    </row>
    <row r="7" spans="2:105" ht="15.75" thickBot="1" x14ac:dyDescent="0.3"/>
    <row r="8" spans="2:105" ht="15.75" thickBot="1" x14ac:dyDescent="0.3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619</v>
      </c>
      <c r="CZ8" s="11" t="s">
        <v>620</v>
      </c>
      <c r="DA8" s="11" t="s">
        <v>622</v>
      </c>
    </row>
    <row r="10" spans="2:105" x14ac:dyDescent="0.25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29233.517669741515</v>
      </c>
      <c r="BX10" s="129">
        <v>29843.162159694886</v>
      </c>
      <c r="BY10" s="129">
        <v>29820.221992049119</v>
      </c>
      <c r="BZ10" s="129">
        <v>29734.162527947683</v>
      </c>
      <c r="CA10" s="129">
        <v>30653.545206753814</v>
      </c>
      <c r="CB10" s="129">
        <v>30586.498386516047</v>
      </c>
      <c r="CC10" s="129">
        <v>30302.58620154595</v>
      </c>
      <c r="CD10" s="129">
        <v>32582.243712520009</v>
      </c>
      <c r="CE10" s="129">
        <v>32155.275794246056</v>
      </c>
      <c r="CF10" s="129">
        <v>32842.279017723806</v>
      </c>
      <c r="CG10" s="129">
        <v>33437.766815731869</v>
      </c>
      <c r="CH10" s="129">
        <v>34173.846097505062</v>
      </c>
      <c r="CI10" s="129">
        <v>34130.388878977297</v>
      </c>
      <c r="CJ10" s="129">
        <v>34382.430437802541</v>
      </c>
      <c r="CK10" s="129">
        <v>34911.859122826296</v>
      </c>
      <c r="CL10" s="129">
        <v>34620.43036771979</v>
      </c>
      <c r="CM10" s="129">
        <v>35723.389014454624</v>
      </c>
      <c r="CN10" s="129">
        <v>34820.077139324028</v>
      </c>
      <c r="CO10" s="129">
        <v>36083.800990852818</v>
      </c>
      <c r="CP10" s="129">
        <v>38309.315341370871</v>
      </c>
      <c r="CQ10" s="129">
        <v>40290.364036674917</v>
      </c>
      <c r="CR10" s="129">
        <v>43111.588966071467</v>
      </c>
      <c r="CS10" s="129">
        <v>44300.659839014086</v>
      </c>
      <c r="CT10" s="129">
        <v>48158.716400919089</v>
      </c>
      <c r="CU10" s="129">
        <v>49136.925592166808</v>
      </c>
      <c r="CV10" s="129">
        <v>50742.618257369963</v>
      </c>
      <c r="CW10" s="129">
        <v>52717.905166593555</v>
      </c>
      <c r="CX10" s="129">
        <v>53188.783620834191</v>
      </c>
      <c r="CY10" s="129">
        <v>55358.204652424596</v>
      </c>
      <c r="CZ10" s="129">
        <v>56849.297764285744</v>
      </c>
      <c r="DA10" s="129">
        <v>58947.10791447643</v>
      </c>
    </row>
    <row r="11" spans="2:105" x14ac:dyDescent="0.25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6520.4205518188319</v>
      </c>
      <c r="BX11" s="130">
        <v>6913.6587412996641</v>
      </c>
      <c r="BY11" s="130">
        <v>7139.6649487566428</v>
      </c>
      <c r="BZ11" s="130">
        <v>7085.9151010626247</v>
      </c>
      <c r="CA11" s="130">
        <v>7090.4171328871125</v>
      </c>
      <c r="CB11" s="130">
        <v>7284.8372626440805</v>
      </c>
      <c r="CC11" s="130">
        <v>7375.435543084488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7289.3399276692417</v>
      </c>
      <c r="CJ11" s="130">
        <v>6912.039455810489</v>
      </c>
      <c r="CK11" s="130">
        <v>6487.6226621572632</v>
      </c>
      <c r="CL11" s="130">
        <v>6006.5223195954532</v>
      </c>
      <c r="CM11" s="130">
        <v>5996.5537994901752</v>
      </c>
      <c r="CN11" s="130">
        <v>6005.8094635671041</v>
      </c>
      <c r="CO11" s="130">
        <v>5981.39556423064</v>
      </c>
      <c r="CP11" s="130">
        <v>6589.2541414115885</v>
      </c>
      <c r="CQ11" s="130">
        <v>6824.929561616611</v>
      </c>
      <c r="CR11" s="130">
        <v>6920.5092634006614</v>
      </c>
      <c r="CS11" s="130">
        <v>7295.0310911190973</v>
      </c>
      <c r="CT11" s="130">
        <v>7676.1191509810487</v>
      </c>
      <c r="CU11" s="130">
        <v>7862.0830866979613</v>
      </c>
      <c r="CV11" s="130">
        <v>8196.3773017201183</v>
      </c>
      <c r="CW11" s="130">
        <v>8253.027714146785</v>
      </c>
      <c r="CX11" s="130">
        <v>8013.336041669023</v>
      </c>
      <c r="CY11" s="130">
        <v>8643.844584067785</v>
      </c>
      <c r="CZ11" s="130">
        <v>8798.2131902124693</v>
      </c>
      <c r="DA11" s="130">
        <v>8547.9174655552342</v>
      </c>
    </row>
    <row r="12" spans="2:105" x14ac:dyDescent="0.25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</v>
      </c>
      <c r="BX12" s="130">
        <v>2731.9081843746408</v>
      </c>
      <c r="BY12" s="130">
        <v>2765.8401415462822</v>
      </c>
      <c r="BZ12" s="130">
        <v>2774.1750373683722</v>
      </c>
      <c r="CA12" s="130">
        <v>2814.6328652607558</v>
      </c>
      <c r="CB12" s="130">
        <v>2949.6165395793732</v>
      </c>
      <c r="CC12" s="130">
        <v>2993.047165295322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2851.8396846935539</v>
      </c>
      <c r="CJ12" s="130">
        <v>2546.6548738866445</v>
      </c>
      <c r="CK12" s="130">
        <v>2292.2081964117706</v>
      </c>
      <c r="CL12" s="130">
        <v>1983.6281794815127</v>
      </c>
      <c r="CM12" s="130">
        <v>1917.6177663123412</v>
      </c>
      <c r="CN12" s="130">
        <v>1837.5466967852785</v>
      </c>
      <c r="CO12" s="130">
        <v>1768.1485063599705</v>
      </c>
      <c r="CP12" s="130">
        <v>2205.7640688489419</v>
      </c>
      <c r="CQ12" s="130">
        <v>2322.5847503527052</v>
      </c>
      <c r="CR12" s="130">
        <v>2340.7872754860687</v>
      </c>
      <c r="CS12" s="130">
        <v>2359.721070363556</v>
      </c>
      <c r="CT12" s="130">
        <v>2376.8789813731387</v>
      </c>
      <c r="CU12" s="130">
        <v>2398.7845028662246</v>
      </c>
      <c r="CV12" s="130">
        <v>2409.2196720513402</v>
      </c>
      <c r="CW12" s="130">
        <v>2433.8051121723906</v>
      </c>
      <c r="CX12" s="130">
        <v>2445.6986445444691</v>
      </c>
      <c r="CY12" s="130">
        <v>2446.2667563287596</v>
      </c>
      <c r="CZ12" s="130">
        <v>2455.6311114502064</v>
      </c>
      <c r="DA12" s="130">
        <v>2478.4191571198598</v>
      </c>
    </row>
    <row r="13" spans="2:105" x14ac:dyDescent="0.25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</v>
      </c>
      <c r="BX13" s="130">
        <v>2731.9081843746408</v>
      </c>
      <c r="BY13" s="130">
        <v>2765.8401415462822</v>
      </c>
      <c r="BZ13" s="130">
        <v>2774.1750373683722</v>
      </c>
      <c r="CA13" s="130">
        <v>2814.6328652607558</v>
      </c>
      <c r="CB13" s="130">
        <v>2949.6165395793732</v>
      </c>
      <c r="CC13" s="130">
        <v>2993.047165295322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2851.8396846935539</v>
      </c>
      <c r="CJ13" s="130">
        <v>2546.6548738866445</v>
      </c>
      <c r="CK13" s="130">
        <v>2292.2081964117706</v>
      </c>
      <c r="CL13" s="130">
        <v>1983.6281794815127</v>
      </c>
      <c r="CM13" s="130">
        <v>1917.6177663123412</v>
      </c>
      <c r="CN13" s="130">
        <v>1837.5466967852785</v>
      </c>
      <c r="CO13" s="130">
        <v>1768.1485063599705</v>
      </c>
      <c r="CP13" s="130">
        <v>2205.7640688489419</v>
      </c>
      <c r="CQ13" s="130">
        <v>2322.5847503527052</v>
      </c>
      <c r="CR13" s="130">
        <v>2340.7872754860687</v>
      </c>
      <c r="CS13" s="130">
        <v>2359.721070363556</v>
      </c>
      <c r="CT13" s="130">
        <v>2376.8789813731387</v>
      </c>
      <c r="CU13" s="130">
        <v>2398.7845028662246</v>
      </c>
      <c r="CV13" s="130">
        <v>2409.2196720513402</v>
      </c>
      <c r="CW13" s="130">
        <v>2433.8051121723906</v>
      </c>
      <c r="CX13" s="130">
        <v>2445.6986445444691</v>
      </c>
      <c r="CY13" s="130">
        <v>2446.2667563287596</v>
      </c>
      <c r="CZ13" s="130">
        <v>2455.6311114502064</v>
      </c>
      <c r="DA13" s="130">
        <v>2478.4191571198598</v>
      </c>
    </row>
    <row r="14" spans="2:105" x14ac:dyDescent="0.25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</row>
    <row r="15" spans="2:105" x14ac:dyDescent="0.25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</row>
    <row r="16" spans="2:105" x14ac:dyDescent="0.25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3934.8762423159324</v>
      </c>
      <c r="BX16" s="130">
        <v>4181.7505569250234</v>
      </c>
      <c r="BY16" s="130">
        <v>4373.8248072103606</v>
      </c>
      <c r="BZ16" s="130">
        <v>4311.740063694253</v>
      </c>
      <c r="CA16" s="130">
        <v>4275.7842676263563</v>
      </c>
      <c r="CB16" s="130">
        <v>4335.2207230647073</v>
      </c>
      <c r="CC16" s="130">
        <v>4382.388377789166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4437.5002429756878</v>
      </c>
      <c r="CJ16" s="130">
        <v>4365.3845819238441</v>
      </c>
      <c r="CK16" s="130">
        <v>4195.4144657454926</v>
      </c>
      <c r="CL16" s="130">
        <v>4022.8941401139409</v>
      </c>
      <c r="CM16" s="130">
        <v>4078.9360331778339</v>
      </c>
      <c r="CN16" s="130">
        <v>4168.2627667818251</v>
      </c>
      <c r="CO16" s="130">
        <v>4213.2470578706698</v>
      </c>
      <c r="CP16" s="130">
        <v>4383.4900725626467</v>
      </c>
      <c r="CQ16" s="130">
        <v>4502.3448112639053</v>
      </c>
      <c r="CR16" s="130">
        <v>4579.7219879145923</v>
      </c>
      <c r="CS16" s="130">
        <v>4935.3100207555417</v>
      </c>
      <c r="CT16" s="130">
        <v>5299.2401696079105</v>
      </c>
      <c r="CU16" s="130">
        <v>5463.2985838317372</v>
      </c>
      <c r="CV16" s="130">
        <v>5787.1576296687781</v>
      </c>
      <c r="CW16" s="130">
        <v>5819.2226019743939</v>
      </c>
      <c r="CX16" s="130">
        <v>5567.6373971245539</v>
      </c>
      <c r="CY16" s="130">
        <v>6197.5778277390245</v>
      </c>
      <c r="CZ16" s="130">
        <v>6342.5820787622624</v>
      </c>
      <c r="DA16" s="130">
        <v>6069.4983084353753</v>
      </c>
    </row>
    <row r="17" spans="2:105" x14ac:dyDescent="0.25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1018.3382205919524</v>
      </c>
      <c r="CJ17" s="130">
        <v>1511.6625920958797</v>
      </c>
      <c r="CK17" s="130">
        <v>1971.1659383615772</v>
      </c>
      <c r="CL17" s="130">
        <v>2507.4357200296631</v>
      </c>
      <c r="CM17" s="130">
        <v>2556.9337001275144</v>
      </c>
      <c r="CN17" s="130">
        <v>2609.6904023067495</v>
      </c>
      <c r="CO17" s="130">
        <v>2669.3594217282371</v>
      </c>
      <c r="CP17" s="130">
        <v>2731.0672192820866</v>
      </c>
      <c r="CQ17" s="130">
        <v>2741.9674802824766</v>
      </c>
      <c r="CR17" s="130">
        <v>2724.9578621058054</v>
      </c>
      <c r="CS17" s="130">
        <v>2753.3230715961618</v>
      </c>
      <c r="CT17" s="130">
        <v>2746.5506976315583</v>
      </c>
      <c r="CU17" s="130">
        <v>2741.1547914771213</v>
      </c>
      <c r="CV17" s="130">
        <v>2737.5915972052039</v>
      </c>
      <c r="CW17" s="130">
        <v>2724.6072649001171</v>
      </c>
      <c r="CX17" s="130">
        <v>2725.8321880887629</v>
      </c>
      <c r="CY17" s="130">
        <v>2732.423406885433</v>
      </c>
      <c r="CZ17" s="130">
        <v>2725.1101385831639</v>
      </c>
      <c r="DA17" s="130">
        <v>2732.8434801708822</v>
      </c>
    </row>
    <row r="18" spans="2:105" x14ac:dyDescent="0.25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2749.839757823564</v>
      </c>
      <c r="BX18" s="130">
        <v>2980.4230625547912</v>
      </c>
      <c r="BY18" s="130">
        <v>3147.6721167188743</v>
      </c>
      <c r="BZ18" s="130">
        <v>3092.1478279751677</v>
      </c>
      <c r="CA18" s="130">
        <v>3094.7239456060834</v>
      </c>
      <c r="CB18" s="130">
        <v>3151.8584307094116</v>
      </c>
      <c r="CC18" s="130">
        <v>3208.7903461970864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2644.2511763116008</v>
      </c>
      <c r="CJ18" s="130">
        <v>1825.511196100216</v>
      </c>
      <c r="CK18" s="130">
        <v>1103.47352499661</v>
      </c>
      <c r="CL18" s="130">
        <v>307.45700410074323</v>
      </c>
      <c r="CM18" s="130">
        <v>359.88789490686833</v>
      </c>
      <c r="CN18" s="130">
        <v>376.00181501126781</v>
      </c>
      <c r="CO18" s="130">
        <v>329.63492187062087</v>
      </c>
      <c r="CP18" s="130">
        <v>335.24167295240727</v>
      </c>
      <c r="CQ18" s="130">
        <v>419.40440799384464</v>
      </c>
      <c r="CR18" s="130">
        <v>493.73392703212585</v>
      </c>
      <c r="CS18" s="130">
        <v>695.22227342117776</v>
      </c>
      <c r="CT18" s="130">
        <v>1034.8868045979068</v>
      </c>
      <c r="CU18" s="130">
        <v>1225.49312870111</v>
      </c>
      <c r="CV18" s="130">
        <v>1410.3688633378092</v>
      </c>
      <c r="CW18" s="130">
        <v>1762.070689541436</v>
      </c>
      <c r="CX18" s="130">
        <v>1446.884051788637</v>
      </c>
      <c r="CY18" s="130">
        <v>1869.118652456197</v>
      </c>
      <c r="CZ18" s="130">
        <v>1879.8570159508602</v>
      </c>
      <c r="DA18" s="130">
        <v>1498.9320340251134</v>
      </c>
    </row>
    <row r="19" spans="2:105" x14ac:dyDescent="0.25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677.21844921836316</v>
      </c>
      <c r="BX19" s="130">
        <v>691.31803950480958</v>
      </c>
      <c r="BY19" s="130">
        <v>710.96988886669681</v>
      </c>
      <c r="BZ19" s="130">
        <v>698.15449003335971</v>
      </c>
      <c r="CA19" s="130">
        <v>656.21052848051272</v>
      </c>
      <c r="CB19" s="130">
        <v>660.93665493874289</v>
      </c>
      <c r="CC19" s="130">
        <v>647.10122927173734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774.91084607213452</v>
      </c>
      <c r="CJ19" s="130">
        <v>1028.2107937277485</v>
      </c>
      <c r="CK19" s="130">
        <v>1120.7750023873054</v>
      </c>
      <c r="CL19" s="130">
        <v>1208.0014159835348</v>
      </c>
      <c r="CM19" s="130">
        <v>1162.114438143451</v>
      </c>
      <c r="CN19" s="130">
        <v>1182.5705494638073</v>
      </c>
      <c r="CO19" s="130">
        <v>1214.252714271812</v>
      </c>
      <c r="CP19" s="130">
        <v>1317.1811803281525</v>
      </c>
      <c r="CQ19" s="130">
        <v>1340.9729229875843</v>
      </c>
      <c r="CR19" s="130">
        <v>1361.0301987766607</v>
      </c>
      <c r="CS19" s="130">
        <v>1486.7646757382024</v>
      </c>
      <c r="CT19" s="130">
        <v>1517.8026673784452</v>
      </c>
      <c r="CU19" s="130">
        <v>1496.6506636535057</v>
      </c>
      <c r="CV19" s="130">
        <v>1639.1971691257647</v>
      </c>
      <c r="CW19" s="130">
        <v>1332.5446475328413</v>
      </c>
      <c r="CX19" s="130">
        <v>1394.9211572471536</v>
      </c>
      <c r="CY19" s="130">
        <v>1596.0357683973941</v>
      </c>
      <c r="CZ19" s="130">
        <v>1737.6149242282381</v>
      </c>
      <c r="DA19" s="130">
        <v>1837.7227942393806</v>
      </c>
    </row>
    <row r="20" spans="2:105" x14ac:dyDescent="0.25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2171.96094528</v>
      </c>
      <c r="BX20" s="130">
        <v>2586.9949224875945</v>
      </c>
      <c r="BY20" s="130">
        <v>2598.6070601673546</v>
      </c>
      <c r="BZ20" s="130">
        <v>2609.1171421700001</v>
      </c>
      <c r="CA20" s="130">
        <v>2776.71586776</v>
      </c>
      <c r="CB20" s="130">
        <v>2767.90654107</v>
      </c>
      <c r="CC20" s="130">
        <v>2823.9746195399998</v>
      </c>
      <c r="CD20" s="130">
        <v>3072.50024218</v>
      </c>
      <c r="CE20" s="130">
        <v>2825.9511318000009</v>
      </c>
      <c r="CF20" s="130">
        <v>3025.6017433000006</v>
      </c>
      <c r="CG20" s="130">
        <v>3426.6798635068048</v>
      </c>
      <c r="CH20" s="130">
        <v>4208.2570964070401</v>
      </c>
      <c r="CI20" s="130">
        <v>5166.9312445357828</v>
      </c>
      <c r="CJ20" s="130">
        <v>5474.9368414731398</v>
      </c>
      <c r="CK20" s="130">
        <v>5906.1026472588401</v>
      </c>
      <c r="CL20" s="130">
        <v>6637.9973879518129</v>
      </c>
      <c r="CM20" s="130">
        <v>7069.493361060001</v>
      </c>
      <c r="CN20" s="130">
        <v>6685.915466717076</v>
      </c>
      <c r="CO20" s="130">
        <v>6847.7976969702495</v>
      </c>
      <c r="CP20" s="130">
        <v>7269.8702853953682</v>
      </c>
      <c r="CQ20" s="130">
        <v>8059.7529166029935</v>
      </c>
      <c r="CR20" s="130">
        <v>9207.0908987699149</v>
      </c>
      <c r="CS20" s="130">
        <v>10216.635077132536</v>
      </c>
      <c r="CT20" s="130">
        <v>10668.695470151863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  <c r="DA20" s="130">
        <v>17888.93945214602</v>
      </c>
    </row>
    <row r="21" spans="2:105" x14ac:dyDescent="0.25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1149.0297952999997</v>
      </c>
      <c r="BX21" s="130">
        <v>1348.1451997121624</v>
      </c>
      <c r="BY21" s="130">
        <v>1373.3158774098952</v>
      </c>
      <c r="BZ21" s="130">
        <v>1501.1456327855713</v>
      </c>
      <c r="CA21" s="130">
        <v>1639.9437735561996</v>
      </c>
      <c r="CB21" s="130">
        <v>1651.3832802700001</v>
      </c>
      <c r="CC21" s="130">
        <v>1765.29273584</v>
      </c>
      <c r="CD21" s="130">
        <v>1845.8128758700002</v>
      </c>
      <c r="CE21" s="130">
        <v>1622.6515029</v>
      </c>
      <c r="CF21" s="130">
        <v>1776.3520195790545</v>
      </c>
      <c r="CG21" s="130">
        <v>2300.0922901397289</v>
      </c>
      <c r="CH21" s="130">
        <v>3030.1759528750699</v>
      </c>
      <c r="CI21" s="130">
        <v>3666.6940434822363</v>
      </c>
      <c r="CJ21" s="130">
        <v>4036.2954920810394</v>
      </c>
      <c r="CK21" s="130">
        <v>4472.4848945864642</v>
      </c>
      <c r="CL21" s="130">
        <v>5114.5206110417967</v>
      </c>
      <c r="CM21" s="130">
        <v>5473.1680341000001</v>
      </c>
      <c r="CN21" s="130">
        <v>4851.6479955926143</v>
      </c>
      <c r="CO21" s="130">
        <v>4891.8316150184037</v>
      </c>
      <c r="CP21" s="130">
        <v>5204.3736615175176</v>
      </c>
      <c r="CQ21" s="130">
        <v>5646.8433723922244</v>
      </c>
      <c r="CR21" s="130">
        <v>6462.5608664237207</v>
      </c>
      <c r="CS21" s="130">
        <v>6686.9001322458298</v>
      </c>
      <c r="CT21" s="130">
        <v>7386.281560186686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  <c r="DA21" s="130">
        <v>13681.140770029624</v>
      </c>
    </row>
    <row r="22" spans="2:105" x14ac:dyDescent="0.25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</row>
    <row r="23" spans="2:105" x14ac:dyDescent="0.25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37.028567331690525</v>
      </c>
      <c r="BX23" s="130">
        <v>63.210750271609541</v>
      </c>
      <c r="BY23" s="130">
        <v>33.336910590953039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176.88515085182107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  <c r="DA23" s="130">
        <v>193.45185863271394</v>
      </c>
    </row>
    <row r="24" spans="2:105" x14ac:dyDescent="0.25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</row>
    <row r="25" spans="2:105" x14ac:dyDescent="0.25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1112.0012279683092</v>
      </c>
      <c r="BX25" s="130">
        <v>1284.9344494405527</v>
      </c>
      <c r="BY25" s="130">
        <v>1339.9789668189421</v>
      </c>
      <c r="BZ25" s="130">
        <v>1400.1917369389421</v>
      </c>
      <c r="CA25" s="130">
        <v>1482.442777188942</v>
      </c>
      <c r="CB25" s="130">
        <v>1470.1451330555187</v>
      </c>
      <c r="CC25" s="130">
        <v>1588.407584988179</v>
      </c>
      <c r="CD25" s="130">
        <v>1677.8576196641986</v>
      </c>
      <c r="CE25" s="130">
        <v>1439.3015016050324</v>
      </c>
      <c r="CF25" s="130">
        <v>1656.2572392150325</v>
      </c>
      <c r="CG25" s="130">
        <v>2265.5272088646743</v>
      </c>
      <c r="CH25" s="130">
        <v>2899.1094045558375</v>
      </c>
      <c r="CI25" s="130">
        <v>3588.1900099190443</v>
      </c>
      <c r="CJ25" s="130">
        <v>3878.173305725621</v>
      </c>
      <c r="CK25" s="130">
        <v>4355.4073297135519</v>
      </c>
      <c r="CL25" s="130">
        <v>4827.2989287096134</v>
      </c>
      <c r="CM25" s="130">
        <v>5184.2480601400002</v>
      </c>
      <c r="CN25" s="130">
        <v>4600.0930903977223</v>
      </c>
      <c r="CO25" s="130">
        <v>4546.490530363405</v>
      </c>
      <c r="CP25" s="130">
        <v>4833.3102200225185</v>
      </c>
      <c r="CQ25" s="130">
        <v>5375.4903090546741</v>
      </c>
      <c r="CR25" s="130">
        <v>6195.7095596141007</v>
      </c>
      <c r="CS25" s="130">
        <v>6346.0868572564405</v>
      </c>
      <c r="CT25" s="130">
        <v>7103.1470310587583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  <c r="DA25" s="130">
        <v>13487.68891139691</v>
      </c>
    </row>
    <row r="26" spans="2:105" x14ac:dyDescent="0.25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  <c r="DA26" s="130">
        <v>3.8978153502898001E-4</v>
      </c>
    </row>
    <row r="27" spans="2:105" x14ac:dyDescent="0.25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1022.9311499800003</v>
      </c>
      <c r="BX27" s="130">
        <v>1238.8497227754322</v>
      </c>
      <c r="BY27" s="130">
        <v>1225.2911827574594</v>
      </c>
      <c r="BZ27" s="130">
        <v>1107.9715093844286</v>
      </c>
      <c r="CA27" s="130">
        <v>1136.7720942038004</v>
      </c>
      <c r="CB27" s="130">
        <v>1116.5232607999999</v>
      </c>
      <c r="CC27" s="130">
        <v>1058.6818836999998</v>
      </c>
      <c r="CD27" s="130">
        <v>1226.6873663099998</v>
      </c>
      <c r="CE27" s="130">
        <v>1203.2996289000009</v>
      </c>
      <c r="CF27" s="130">
        <v>1249.2497237209461</v>
      </c>
      <c r="CG27" s="130">
        <v>1126.5875733670759</v>
      </c>
      <c r="CH27" s="130">
        <v>1178.0811435319702</v>
      </c>
      <c r="CI27" s="130">
        <v>1500.2372010535462</v>
      </c>
      <c r="CJ27" s="130">
        <v>1438.6413493921009</v>
      </c>
      <c r="CK27" s="130">
        <v>1433.6177526723759</v>
      </c>
      <c r="CL27" s="130">
        <v>1523.4767769100165</v>
      </c>
      <c r="CM27" s="130">
        <v>1596.3253269600007</v>
      </c>
      <c r="CN27" s="130">
        <v>1834.2674711244615</v>
      </c>
      <c r="CO27" s="130">
        <v>1955.966081951846</v>
      </c>
      <c r="CP27" s="130">
        <v>2065.4966238778507</v>
      </c>
      <c r="CQ27" s="130">
        <v>2412.9095442107691</v>
      </c>
      <c r="CR27" s="130">
        <v>2744.5300323461947</v>
      </c>
      <c r="CS27" s="130">
        <v>3529.7349448867062</v>
      </c>
      <c r="CT27" s="130">
        <v>3282.4139099651757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  <c r="DA27" s="130">
        <v>4207.798682116394</v>
      </c>
    </row>
    <row r="28" spans="2:105" x14ac:dyDescent="0.25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</row>
    <row r="29" spans="2:105" x14ac:dyDescent="0.25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845.30841697830942</v>
      </c>
      <c r="BX29" s="130">
        <v>997.53833733839031</v>
      </c>
      <c r="BY29" s="130">
        <v>955.88765118904712</v>
      </c>
      <c r="BZ29" s="130">
        <v>854.00231149337071</v>
      </c>
      <c r="CA29" s="130">
        <v>852.35000552274255</v>
      </c>
      <c r="CB29" s="130">
        <v>742.59218928551854</v>
      </c>
      <c r="CC29" s="130">
        <v>720.30041110817888</v>
      </c>
      <c r="CD29" s="130">
        <v>814.34596302419834</v>
      </c>
      <c r="CE29" s="130">
        <v>895.87559958503289</v>
      </c>
      <c r="CF29" s="130">
        <v>969.94398989597812</v>
      </c>
      <c r="CG29" s="130">
        <v>864.43194655395359</v>
      </c>
      <c r="CH29" s="130">
        <v>901.60796630270045</v>
      </c>
      <c r="CI29" s="130">
        <v>1195.2402122825533</v>
      </c>
      <c r="CJ29" s="130">
        <v>1089.1038174147029</v>
      </c>
      <c r="CK29" s="130">
        <v>1159.1202791082194</v>
      </c>
      <c r="CL29" s="130">
        <v>1090.4154901389884</v>
      </c>
      <c r="CM29" s="130">
        <v>1126.12331163</v>
      </c>
      <c r="CN29" s="130">
        <v>1264.4758635887977</v>
      </c>
      <c r="CO29" s="130">
        <v>1336.7431564350013</v>
      </c>
      <c r="CP29" s="130">
        <v>1244.0906796350014</v>
      </c>
      <c r="CQ29" s="130">
        <v>1358.7317322700001</v>
      </c>
      <c r="CR29" s="130">
        <v>1338.1375268072406</v>
      </c>
      <c r="CS29" s="130">
        <v>1711.5746096828423</v>
      </c>
      <c r="CT29" s="130">
        <v>1429.0672519095222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  <c r="DA29" s="130">
        <v>1518.4981329503198</v>
      </c>
    </row>
    <row r="30" spans="2:105" x14ac:dyDescent="0.25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</row>
    <row r="31" spans="2:105" x14ac:dyDescent="0.25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177.62273300169085</v>
      </c>
      <c r="BX31" s="130">
        <v>241.31138543704185</v>
      </c>
      <c r="BY31" s="130">
        <v>269.40353156841229</v>
      </c>
      <c r="BZ31" s="130">
        <v>253.96919789105795</v>
      </c>
      <c r="CA31" s="130">
        <v>284.42208868105797</v>
      </c>
      <c r="CB31" s="130">
        <v>373.93107151448135</v>
      </c>
      <c r="CC31" s="130">
        <v>338.38147259182102</v>
      </c>
      <c r="CD31" s="130">
        <v>412.34140328580145</v>
      </c>
      <c r="CE31" s="130">
        <v>307.42402931496798</v>
      </c>
      <c r="CF31" s="130">
        <v>279.30573382496806</v>
      </c>
      <c r="CG31" s="130">
        <v>262.1556268131223</v>
      </c>
      <c r="CH31" s="130">
        <v>276.47317722926971</v>
      </c>
      <c r="CI31" s="130">
        <v>304.99698877099291</v>
      </c>
      <c r="CJ31" s="130">
        <v>349.53753197739792</v>
      </c>
      <c r="CK31" s="130">
        <v>274.49747356415656</v>
      </c>
      <c r="CL31" s="130">
        <v>433.06128677102805</v>
      </c>
      <c r="CM31" s="130">
        <v>470.20201533000073</v>
      </c>
      <c r="CN31" s="130">
        <v>569.79160753566384</v>
      </c>
      <c r="CO31" s="130">
        <v>619.22292551684473</v>
      </c>
      <c r="CP31" s="130">
        <v>821.40594424284939</v>
      </c>
      <c r="CQ31" s="130">
        <v>1054.1778119407691</v>
      </c>
      <c r="CR31" s="130">
        <v>1406.3925055389541</v>
      </c>
      <c r="CS31" s="130">
        <v>1818.1603352038642</v>
      </c>
      <c r="CT31" s="130">
        <v>1853.3466580556533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  <c r="DA31" s="130">
        <v>2689.3005491660742</v>
      </c>
    </row>
    <row r="32" spans="2:105" x14ac:dyDescent="0.25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8.195730009999977</v>
      </c>
      <c r="BX32" s="130">
        <v>7.6967995599999997</v>
      </c>
      <c r="BY32" s="130">
        <v>8.2187421999999994</v>
      </c>
      <c r="BZ32" s="130">
        <v>10.936431410000001</v>
      </c>
      <c r="CA32" s="130">
        <v>6.7978249999999996</v>
      </c>
      <c r="CB32" s="130">
        <v>0.66976000000000013</v>
      </c>
      <c r="CC32" s="130">
        <v>2.6190384999999998</v>
      </c>
      <c r="CD32" s="130">
        <v>1.3864974999999999</v>
      </c>
      <c r="CE32" s="130">
        <v>1.2478696499999999</v>
      </c>
      <c r="CF32" s="130">
        <v>0.51451599999999997</v>
      </c>
      <c r="CG32" s="130">
        <v>2.4594326092324854</v>
      </c>
      <c r="CH32" s="130">
        <v>0.4221726092324854</v>
      </c>
      <c r="CI32" s="130">
        <v>7.5368867134649715</v>
      </c>
      <c r="CJ32" s="130">
        <v>6.5508125379094162</v>
      </c>
      <c r="CK32" s="130">
        <v>4.4744741629094156</v>
      </c>
      <c r="CL32" s="130">
        <v>6.4386488295983044</v>
      </c>
      <c r="CM32" s="130">
        <v>6.6917029384649709</v>
      </c>
      <c r="CN32" s="130">
        <v>25.810669378464972</v>
      </c>
      <c r="CO32" s="130">
        <v>9.3446898484649701</v>
      </c>
      <c r="CP32" s="130">
        <v>9.9802760084649709</v>
      </c>
      <c r="CQ32" s="130">
        <v>4.9472531384649585</v>
      </c>
      <c r="CR32" s="130">
        <v>13.873554363039972</v>
      </c>
      <c r="CS32" s="130">
        <v>20.558969508464969</v>
      </c>
      <c r="CT32" s="130">
        <v>20.010305628464966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  <c r="DA32" s="130">
        <v>36.715496184178619</v>
      </c>
    </row>
    <row r="33" spans="1:105" x14ac:dyDescent="0.25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-46.44693435791811</v>
      </c>
      <c r="BX33" s="130">
        <v>-49.065946843425344</v>
      </c>
      <c r="BY33" s="130">
        <v>-51.653622335988167</v>
      </c>
      <c r="BZ33" s="130">
        <v>-54.232041031230395</v>
      </c>
      <c r="CA33" s="130">
        <v>-56.91383665347373</v>
      </c>
      <c r="CB33" s="130">
        <v>-59.559039263836056</v>
      </c>
      <c r="CC33" s="130">
        <v>-62.172591511324498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  <c r="DA33" s="130">
        <v>-127.53257686255525</v>
      </c>
    </row>
    <row r="34" spans="1:105" x14ac:dyDescent="0.25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</row>
    <row r="35" spans="1:105" x14ac:dyDescent="0.25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4.3649024746145493</v>
      </c>
      <c r="BX35" s="130">
        <v>4.8124828935453277</v>
      </c>
      <c r="BY35" s="130">
        <v>5.2508253434692866</v>
      </c>
      <c r="BZ35" s="130">
        <v>5.686726856827482</v>
      </c>
      <c r="CA35" s="130">
        <v>6.1411533860680674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  <c r="DA35" s="130">
        <v>18.127780194363471</v>
      </c>
    </row>
    <row r="36" spans="1:105" x14ac:dyDescent="0.25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</row>
    <row r="37" spans="1:105" x14ac:dyDescent="0.25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-50.811836832532656</v>
      </c>
      <c r="BX37" s="130">
        <v>-53.878429736970674</v>
      </c>
      <c r="BY37" s="130">
        <v>-56.904447679457455</v>
      </c>
      <c r="BZ37" s="130">
        <v>-59.918767888057879</v>
      </c>
      <c r="CA37" s="130">
        <v>-63.054990039541799</v>
      </c>
      <c r="CB37" s="130">
        <v>-66.152248873024206</v>
      </c>
      <c r="CC37" s="130">
        <v>-69.208526994935852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  <c r="DA37" s="130">
        <v>-145.66035705691871</v>
      </c>
    </row>
    <row r="38" spans="1:105" x14ac:dyDescent="0.25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</v>
      </c>
      <c r="CB38" s="130">
        <v>2.6199825255372424</v>
      </c>
      <c r="CC38" s="130">
        <v>2.7385842896667789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  <c r="DA38" s="130">
        <v>5.70997680622113</v>
      </c>
    </row>
    <row r="39" spans="1:105" x14ac:dyDescent="0.25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12113.643191929979</v>
      </c>
      <c r="BX39" s="130">
        <v>12301.229938687567</v>
      </c>
      <c r="BY39" s="130">
        <v>12664.830898300479</v>
      </c>
      <c r="BZ39" s="130">
        <v>12592.45396692047</v>
      </c>
      <c r="CA39" s="130">
        <v>12487.60198099837</v>
      </c>
      <c r="CB39" s="130">
        <v>12783.729160303996</v>
      </c>
      <c r="CC39" s="130">
        <v>12683.358568670981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17534.890097031071</v>
      </c>
      <c r="CZ39" s="130">
        <v>16855.411593704215</v>
      </c>
      <c r="DA39" s="130">
        <v>16850.813989487084</v>
      </c>
    </row>
    <row r="40" spans="1:105" x14ac:dyDescent="0.25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643.69888107560405</v>
      </c>
      <c r="BX40" s="130">
        <v>649.49643378560393</v>
      </c>
      <c r="BY40" s="130">
        <v>649.49643378560393</v>
      </c>
      <c r="BZ40" s="130">
        <v>649.49643378560393</v>
      </c>
      <c r="CA40" s="130">
        <v>652.65208339560411</v>
      </c>
      <c r="CB40" s="130">
        <v>643.59081956560397</v>
      </c>
      <c r="CC40" s="130">
        <v>643.59081956560397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  <c r="DA40" s="130">
        <v>860.47454985615411</v>
      </c>
    </row>
    <row r="41" spans="1:105" ht="16.5" customHeight="1" x14ac:dyDescent="0.25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11469.944310854376</v>
      </c>
      <c r="BX41" s="130">
        <v>11651.733504901964</v>
      </c>
      <c r="BY41" s="130">
        <v>12015.334464514874</v>
      </c>
      <c r="BZ41" s="130">
        <v>11942.957533134866</v>
      </c>
      <c r="CA41" s="130">
        <v>11834.949897602766</v>
      </c>
      <c r="CB41" s="130">
        <v>12140.138340738391</v>
      </c>
      <c r="CC41" s="130">
        <v>12039.767749105376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16700.517586824917</v>
      </c>
      <c r="CZ41" s="130">
        <v>15990.937144848062</v>
      </c>
      <c r="DA41" s="130">
        <v>15990.33943963093</v>
      </c>
    </row>
    <row r="42" spans="1:105" s="89" customFormat="1" ht="14.25" customHeight="1" x14ac:dyDescent="0.25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7119.0438407066649</v>
      </c>
      <c r="BZ42" s="130">
        <v>6986.117978706664</v>
      </c>
      <c r="CA42" s="130">
        <v>6910.5205028186656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9947.7246304831187</v>
      </c>
      <c r="CZ42" s="130">
        <v>9474.9629086111236</v>
      </c>
      <c r="DA42" s="130">
        <v>9541.1130256111246</v>
      </c>
    </row>
    <row r="43" spans="1:105" s="89" customFormat="1" ht="14.25" customHeight="1" x14ac:dyDescent="0.25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</row>
    <row r="44" spans="1:105" s="89" customFormat="1" ht="14.25" customHeight="1" x14ac:dyDescent="0.25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979.96646057321641</v>
      </c>
      <c r="BX44" s="130">
        <v>957.58149757321644</v>
      </c>
      <c r="BY44" s="130">
        <v>1038.2609005732165</v>
      </c>
      <c r="BZ44" s="130">
        <v>1011.9940385732164</v>
      </c>
      <c r="CA44" s="130">
        <v>980.5015626852171</v>
      </c>
      <c r="CB44" s="130">
        <v>1284.5465447779052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2091.9148882996733</v>
      </c>
      <c r="CZ44" s="130">
        <v>2238.5318611376788</v>
      </c>
      <c r="DA44" s="130">
        <v>2240.5318611376788</v>
      </c>
    </row>
    <row r="45" spans="1:105" s="89" customFormat="1" ht="14.25" customHeight="1" x14ac:dyDescent="0.25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</row>
    <row r="46" spans="1:105" s="89" customFormat="1" ht="14.25" customHeight="1" x14ac:dyDescent="0.25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6080.7829401334484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7855.8097421834455</v>
      </c>
      <c r="CZ46" s="130">
        <v>7236.4310474734457</v>
      </c>
      <c r="DA46" s="130">
        <v>7300.5811644734449</v>
      </c>
    </row>
    <row r="47" spans="1:105" s="89" customFormat="1" ht="14.25" customHeight="1" x14ac:dyDescent="0.25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</row>
    <row r="48" spans="1:105" s="89" customFormat="1" ht="14.25" customHeight="1" x14ac:dyDescent="0.25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256.81269905441508</v>
      </c>
      <c r="BX48" s="130">
        <v>254.34181997999599</v>
      </c>
      <c r="BY48" s="130">
        <v>239.36162873106252</v>
      </c>
      <c r="BZ48" s="130">
        <v>236.5395521088445</v>
      </c>
      <c r="CA48" s="130">
        <v>250.5509780253735</v>
      </c>
      <c r="CB48" s="130">
        <v>236.9603060593752</v>
      </c>
      <c r="CC48" s="130">
        <v>229.92264161694743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340.00983973759242</v>
      </c>
      <c r="CZ48" s="130">
        <v>316.82341098545345</v>
      </c>
      <c r="DA48" s="130">
        <v>316.52618271676084</v>
      </c>
    </row>
    <row r="49" spans="1:105" s="89" customFormat="1" ht="14.25" customHeight="1" x14ac:dyDescent="0.25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</row>
    <row r="50" spans="1:105" s="89" customFormat="1" ht="14.25" customHeight="1" x14ac:dyDescent="0.25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114.19095616174792</v>
      </c>
      <c r="BX50" s="130">
        <v>111.37779558169227</v>
      </c>
      <c r="BY50" s="130">
        <v>96.376447388687197</v>
      </c>
      <c r="BZ50" s="130">
        <v>92.779370766469157</v>
      </c>
      <c r="CA50" s="130">
        <v>90.214201379922571</v>
      </c>
      <c r="CB50" s="130">
        <v>81.14924790828772</v>
      </c>
      <c r="CC50" s="130">
        <v>73.889426521788295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185.62063538845698</v>
      </c>
      <c r="CZ50" s="130">
        <v>182.89216294479399</v>
      </c>
      <c r="DA50" s="130">
        <v>182.32365239945389</v>
      </c>
    </row>
    <row r="51" spans="1:105" s="89" customFormat="1" ht="14.25" customHeight="1" x14ac:dyDescent="0.25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</row>
    <row r="52" spans="1:105" s="89" customFormat="1" ht="14.25" customHeight="1" x14ac:dyDescent="0.25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142.62174289266716</v>
      </c>
      <c r="BX52" s="130">
        <v>142.96402439830371</v>
      </c>
      <c r="BY52" s="130">
        <v>142.98518134237534</v>
      </c>
      <c r="BZ52" s="130">
        <v>143.76018134237535</v>
      </c>
      <c r="CA52" s="130">
        <v>160.33677664545093</v>
      </c>
      <c r="CB52" s="130">
        <v>155.81105815108748</v>
      </c>
      <c r="CC52" s="130">
        <v>156.03321509515914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133.93124804065945</v>
      </c>
      <c r="DA52" s="130">
        <v>134.20253031730695</v>
      </c>
    </row>
    <row r="53" spans="1:105" s="89" customFormat="1" ht="14.25" customHeight="1" x14ac:dyDescent="0.25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  <c r="DA53" s="130">
        <v>78.306121773724612</v>
      </c>
    </row>
    <row r="54" spans="1:105" s="89" customFormat="1" ht="14.25" customHeight="1" x14ac:dyDescent="0.25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257.65540923783038</v>
      </c>
      <c r="BX54" s="130">
        <v>267.73314656889465</v>
      </c>
      <c r="BY54" s="130">
        <v>277.71848384389352</v>
      </c>
      <c r="BZ54" s="130">
        <v>287.80314193273944</v>
      </c>
      <c r="CA54" s="130">
        <v>298.37976611311609</v>
      </c>
      <c r="CB54" s="130">
        <v>308.75983556411228</v>
      </c>
      <c r="CC54" s="130">
        <v>319.04473295736113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562.48608611092345</v>
      </c>
      <c r="CZ54" s="130">
        <v>574.74844051700086</v>
      </c>
      <c r="DA54" s="130">
        <v>586.89836470214732</v>
      </c>
    </row>
    <row r="55" spans="1:105" s="89" customFormat="1" ht="14.25" customHeight="1" x14ac:dyDescent="0.25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</row>
    <row r="56" spans="1:105" s="89" customFormat="1" ht="14.25" customHeight="1" x14ac:dyDescent="0.25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</row>
    <row r="57" spans="1:105" s="89" customFormat="1" ht="14.25" customHeight="1" x14ac:dyDescent="0.25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  <c r="DA57" s="130">
        <v>0</v>
      </c>
    </row>
    <row r="58" spans="1:105" s="89" customFormat="1" ht="14.25" customHeight="1" x14ac:dyDescent="0.25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257.65540923783038</v>
      </c>
      <c r="BX58" s="130">
        <v>267.73314656889465</v>
      </c>
      <c r="BY58" s="130">
        <v>277.71848384389352</v>
      </c>
      <c r="BZ58" s="130">
        <v>287.80314193273944</v>
      </c>
      <c r="CA58" s="130">
        <v>298.37976611311609</v>
      </c>
      <c r="CB58" s="130">
        <v>308.75983556411228</v>
      </c>
      <c r="CC58" s="130">
        <v>319.04473295736113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562.48608611092345</v>
      </c>
      <c r="CZ58" s="130">
        <v>574.74844051700086</v>
      </c>
      <c r="DA58" s="130">
        <v>586.89836470214732</v>
      </c>
    </row>
    <row r="59" spans="1:105" s="89" customFormat="1" ht="14.25" customHeight="1" x14ac:dyDescent="0.25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  <c r="DA59" s="130">
        <v>0</v>
      </c>
    </row>
    <row r="60" spans="1:105" s="89" customFormat="1" ht="14.25" customHeight="1" x14ac:dyDescent="0.25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2602.141320119857</v>
      </c>
      <c r="BX60" s="130">
        <v>2635.3009347669067</v>
      </c>
      <c r="BY60" s="130">
        <v>2760.2002382789337</v>
      </c>
      <c r="BZ60" s="130">
        <v>2757.7699055481016</v>
      </c>
      <c r="CA60" s="130">
        <v>2700.161075727015</v>
      </c>
      <c r="CB60" s="130">
        <v>2676.4181918996437</v>
      </c>
      <c r="CC60" s="130">
        <v>2718.3806612416747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4068.1476239707549</v>
      </c>
      <c r="CZ60" s="130">
        <v>3902.3876117470486</v>
      </c>
      <c r="DA60" s="130">
        <v>3835.1305500725657</v>
      </c>
    </row>
    <row r="61" spans="1:105" s="89" customFormat="1" ht="14.25" customHeight="1" x14ac:dyDescent="0.25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  <c r="DA61" s="130">
        <v>0</v>
      </c>
    </row>
    <row r="62" spans="1:105" s="89" customFormat="1" ht="14.25" customHeight="1" x14ac:dyDescent="0.25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</row>
    <row r="63" spans="1:105" s="89" customFormat="1" ht="14.25" customHeight="1" x14ac:dyDescent="0.25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47.41698261085368</v>
      </c>
      <c r="BX63" s="130">
        <v>47.357439908279581</v>
      </c>
      <c r="BY63" s="130">
        <v>47.298463893270771</v>
      </c>
      <c r="BZ63" s="130">
        <v>47.242454271084114</v>
      </c>
      <c r="CA63" s="130">
        <v>47.36904005804687</v>
      </c>
      <c r="CB63" s="130">
        <v>47.498597030127605</v>
      </c>
      <c r="CC63" s="130">
        <v>47.632280020831651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  <c r="DA63" s="130">
        <v>50.875615322221599</v>
      </c>
    </row>
    <row r="64" spans="1:105" s="89" customFormat="1" ht="14.25" customHeight="1" x14ac:dyDescent="0.25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2554.7243375090034</v>
      </c>
      <c r="BX64" s="130">
        <v>2587.9434948586272</v>
      </c>
      <c r="BY64" s="130">
        <v>2712.901774385663</v>
      </c>
      <c r="BZ64" s="130">
        <v>2710.5274512770175</v>
      </c>
      <c r="CA64" s="130">
        <v>2652.7920356689683</v>
      </c>
      <c r="CB64" s="130">
        <v>2628.919594869516</v>
      </c>
      <c r="CC64" s="130">
        <v>2670.7483812208429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4017.5514431734728</v>
      </c>
      <c r="CZ64" s="130">
        <v>3851.6539036132522</v>
      </c>
      <c r="DA64" s="130">
        <v>3784.2549347503441</v>
      </c>
    </row>
    <row r="65" spans="1:105" s="89" customFormat="1" ht="14.25" customHeight="1" x14ac:dyDescent="0.25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  <c r="DA65" s="130">
        <v>0</v>
      </c>
    </row>
    <row r="66" spans="1:105" s="89" customFormat="1" ht="14.25" customHeight="1" x14ac:dyDescent="0.25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1546.3924817356099</v>
      </c>
      <c r="BX66" s="130">
        <v>1565.3491658795003</v>
      </c>
      <c r="BY66" s="130">
        <v>1619.0102729543203</v>
      </c>
      <c r="BZ66" s="130">
        <v>1674.7269548385173</v>
      </c>
      <c r="CA66" s="130">
        <v>1675.3375749185959</v>
      </c>
      <c r="CB66" s="130">
        <v>1673.0735223039071</v>
      </c>
      <c r="CC66" s="130">
        <v>1669.3871226214096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1782.1494065225261</v>
      </c>
      <c r="CZ66" s="130">
        <v>1722.0147729874357</v>
      </c>
      <c r="DA66" s="130">
        <v>1710.6713165283318</v>
      </c>
    </row>
    <row r="67" spans="1:105" s="89" customFormat="1" ht="14.25" customHeight="1" x14ac:dyDescent="0.25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678.54792711724804</v>
      </c>
      <c r="DA67" s="130">
        <v>678.54792711724804</v>
      </c>
    </row>
    <row r="68" spans="1:105" s="89" customFormat="1" ht="14.25" customHeight="1" x14ac:dyDescent="0.25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37.097032779510087</v>
      </c>
      <c r="BX68" s="130">
        <v>35.647557944154904</v>
      </c>
      <c r="BY68" s="130">
        <v>34.227999975219305</v>
      </c>
      <c r="BZ68" s="130">
        <v>32.816346901085019</v>
      </c>
      <c r="CA68" s="130">
        <v>31.315559657124524</v>
      </c>
      <c r="CB68" s="130">
        <v>29.82260057670868</v>
      </c>
      <c r="CC68" s="130">
        <v>28.360455868705017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14.121442253171633</v>
      </c>
      <c r="CZ68" s="130">
        <v>13.957755271667528</v>
      </c>
      <c r="DA68" s="130">
        <v>12.230470431507738</v>
      </c>
    </row>
    <row r="69" spans="1:105" s="89" customFormat="1" ht="14.25" customHeight="1" x14ac:dyDescent="0.25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198.12546707999257</v>
      </c>
      <c r="BX69" s="130">
        <v>199.04525605923823</v>
      </c>
      <c r="BY69" s="130">
        <v>199.9562911029939</v>
      </c>
      <c r="BZ69" s="130">
        <v>200.8215026401237</v>
      </c>
      <c r="CA69" s="130">
        <v>201.04159352170649</v>
      </c>
      <c r="CB69" s="130">
        <v>201.26685031304623</v>
      </c>
      <c r="CC69" s="130">
        <v>201.4992808882524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206.81194469380509</v>
      </c>
      <c r="CZ69" s="130">
        <v>207.0780487522436</v>
      </c>
      <c r="DA69" s="130">
        <v>207.35262746305492</v>
      </c>
    </row>
    <row r="70" spans="1:105" s="89" customFormat="1" ht="14.25" customHeight="1" x14ac:dyDescent="0.25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822.43104184627646</v>
      </c>
      <c r="DA70" s="130">
        <v>812.54029151652117</v>
      </c>
    </row>
    <row r="71" spans="1:105" s="89" customFormat="1" ht="14.25" customHeight="1" x14ac:dyDescent="0.25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</row>
    <row r="72" spans="1:105" x14ac:dyDescent="0.25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8473.9399150706231</v>
      </c>
      <c r="BX72" s="130">
        <v>8090.3445040634879</v>
      </c>
      <c r="BY72" s="130">
        <v>7468.7727071606323</v>
      </c>
      <c r="BZ72" s="130">
        <v>7500.9083588258191</v>
      </c>
      <c r="CA72" s="130">
        <v>8355.7240617618045</v>
      </c>
      <c r="CB72" s="130">
        <v>7809.5844617618041</v>
      </c>
      <c r="CC72" s="130">
        <v>7481.990061761805</v>
      </c>
      <c r="CD72" s="130">
        <v>8937.0544258818045</v>
      </c>
      <c r="CE72" s="130">
        <v>8058.6413346518057</v>
      </c>
      <c r="CF72" s="130">
        <v>8599.9310511418043</v>
      </c>
      <c r="CG72" s="130">
        <v>8238.1379777818038</v>
      </c>
      <c r="CH72" s="130">
        <v>7231.5172004118049</v>
      </c>
      <c r="CI72" s="130">
        <v>7173.5489898606447</v>
      </c>
      <c r="CJ72" s="130">
        <v>7141.2584726506429</v>
      </c>
      <c r="CK72" s="130">
        <v>7572.4204615306426</v>
      </c>
      <c r="CL72" s="130">
        <v>6921.1510384606427</v>
      </c>
      <c r="CM72" s="130">
        <v>7059.6111026206418</v>
      </c>
      <c r="CN72" s="130">
        <v>6200.7655781806425</v>
      </c>
      <c r="CO72" s="130">
        <v>7568.0021424006418</v>
      </c>
      <c r="CP72" s="130">
        <v>8553.9966051506435</v>
      </c>
      <c r="CQ72" s="130">
        <v>9139.2880023306425</v>
      </c>
      <c r="CR72" s="130">
        <v>11139.989508500641</v>
      </c>
      <c r="CS72" s="130">
        <v>11335.572644390642</v>
      </c>
      <c r="CT72" s="130">
        <v>13225.027484890641</v>
      </c>
      <c r="CU72" s="130">
        <v>13391.509194560644</v>
      </c>
      <c r="CV72" s="130">
        <v>13746.261809940645</v>
      </c>
      <c r="CW72" s="130">
        <v>14205.318833670641</v>
      </c>
      <c r="CX72" s="130">
        <v>14177.326866090645</v>
      </c>
      <c r="CY72" s="130">
        <v>14645.703947550644</v>
      </c>
      <c r="CZ72" s="130">
        <v>14815.891966330644</v>
      </c>
      <c r="DA72" s="130">
        <v>15786.969584150647</v>
      </c>
    </row>
    <row r="73" spans="1:105" x14ac:dyDescent="0.25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-3.4694469519536142E-18</v>
      </c>
      <c r="BX73" s="130">
        <v>-3.4694469519536142E-18</v>
      </c>
      <c r="BY73" s="130">
        <v>-3.4694469519536142E-18</v>
      </c>
      <c r="BZ73" s="130">
        <v>-3.4694469519536142E-18</v>
      </c>
      <c r="CA73" s="130">
        <v>-3.4694469519536142E-18</v>
      </c>
      <c r="CB73" s="130">
        <v>-3.4694469519536142E-18</v>
      </c>
      <c r="CC73" s="130">
        <v>-3.4694469519536142E-18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  <c r="DA73" s="130">
        <v>-3.4694469519536142E-18</v>
      </c>
    </row>
    <row r="74" spans="1:105" x14ac:dyDescent="0.25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123.59169067062297</v>
      </c>
      <c r="BX74" s="130">
        <v>119.55801088348773</v>
      </c>
      <c r="BY74" s="130">
        <v>118.56730716063167</v>
      </c>
      <c r="BZ74" s="130">
        <v>118.15905882581788</v>
      </c>
      <c r="CA74" s="130">
        <v>117.91095860223442</v>
      </c>
      <c r="CB74" s="130">
        <v>118.04115860223442</v>
      </c>
      <c r="CC74" s="130">
        <v>115.72615860223442</v>
      </c>
      <c r="CD74" s="130">
        <v>117.35649121223442</v>
      </c>
      <c r="CE74" s="130">
        <v>115.80402740223441</v>
      </c>
      <c r="CF74" s="130">
        <v>116.86112503902834</v>
      </c>
      <c r="CG74" s="130">
        <v>116.96311773902835</v>
      </c>
      <c r="CH74" s="130">
        <v>119.70485456130737</v>
      </c>
      <c r="CI74" s="130">
        <v>120.40566708014583</v>
      </c>
      <c r="CJ74" s="130">
        <v>121.18139601014583</v>
      </c>
      <c r="CK74" s="130">
        <v>616.57548831434121</v>
      </c>
      <c r="CL74" s="130">
        <v>612.50113119434116</v>
      </c>
      <c r="CM74" s="130">
        <v>604.57027023434114</v>
      </c>
      <c r="CN74" s="130">
        <v>580.9668765743412</v>
      </c>
      <c r="CO74" s="130">
        <v>559.9219888943411</v>
      </c>
      <c r="CP74" s="130">
        <v>582.23140381434121</v>
      </c>
      <c r="CQ74" s="130">
        <v>588.45731310434121</v>
      </c>
      <c r="CR74" s="130">
        <v>580.9765595843412</v>
      </c>
      <c r="CS74" s="130">
        <v>574.9494745243411</v>
      </c>
      <c r="CT74" s="130">
        <v>586.51925202434109</v>
      </c>
      <c r="CU74" s="130">
        <v>578.64365297434119</v>
      </c>
      <c r="CV74" s="130">
        <v>573.48956226434109</v>
      </c>
      <c r="CW74" s="130">
        <v>591.23403430434109</v>
      </c>
      <c r="CX74" s="130">
        <v>569.71839286434113</v>
      </c>
      <c r="CY74" s="130">
        <v>580.06158604434108</v>
      </c>
      <c r="CZ74" s="130">
        <v>596.72363396434116</v>
      </c>
      <c r="DA74" s="130">
        <v>595.26984156434116</v>
      </c>
    </row>
    <row r="75" spans="1:105" x14ac:dyDescent="0.25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  <c r="DA75" s="130">
        <v>97.79494373</v>
      </c>
    </row>
    <row r="76" spans="1:105" x14ac:dyDescent="0.25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7250.6785000000009</v>
      </c>
      <c r="BZ76" s="130">
        <v>7283.540500000001</v>
      </c>
      <c r="CA76" s="130">
        <v>8138.78550315957</v>
      </c>
      <c r="CB76" s="130">
        <v>7592.37590315957</v>
      </c>
      <c r="CC76" s="130">
        <v>7269.0154031595703</v>
      </c>
      <c r="CD76" s="130">
        <v>8721.0569855295707</v>
      </c>
      <c r="CE76" s="130">
        <v>7845.482486049571</v>
      </c>
      <c r="CF76" s="130">
        <v>8384.9375788627767</v>
      </c>
      <c r="CG76" s="130">
        <v>8020.7691407627754</v>
      </c>
      <c r="CH76" s="130">
        <v>7009.0740484304979</v>
      </c>
      <c r="CI76" s="130">
        <v>6952.0499566104991</v>
      </c>
      <c r="CJ76" s="130">
        <v>6918.3267366304972</v>
      </c>
      <c r="CK76" s="130">
        <v>6855.3465214763019</v>
      </c>
      <c r="CL76" s="130">
        <v>6208.8134226563016</v>
      </c>
      <c r="CM76" s="130">
        <v>6356.4305562963009</v>
      </c>
      <c r="CN76" s="130">
        <v>5525.0846156763009</v>
      </c>
      <c r="CO76" s="130">
        <v>6916.7829022263004</v>
      </c>
      <c r="CP76" s="130">
        <v>7876.8328374463017</v>
      </c>
      <c r="CQ76" s="130">
        <v>8454.8718482963013</v>
      </c>
      <c r="CR76" s="130">
        <v>10464.1355111763</v>
      </c>
      <c r="CS76" s="130">
        <v>10666.822142046301</v>
      </c>
      <c r="CT76" s="130">
        <v>12542.803336216301</v>
      </c>
      <c r="CU76" s="130">
        <v>12718.417526486302</v>
      </c>
      <c r="CV76" s="130">
        <v>13078.945540096303</v>
      </c>
      <c r="CW76" s="130">
        <v>13517.331312546299</v>
      </c>
      <c r="CX76" s="130">
        <v>13514.535751906304</v>
      </c>
      <c r="CY76" s="130">
        <v>13970.862649516303</v>
      </c>
      <c r="CZ76" s="130">
        <v>14121.157250656302</v>
      </c>
      <c r="DA76" s="130">
        <v>15093.904798856305</v>
      </c>
    </row>
    <row r="77" spans="1:105" x14ac:dyDescent="0.25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</row>
    <row r="78" spans="1:105" x14ac:dyDescent="0.25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62943.300126461596</v>
      </c>
      <c r="BX78" s="131">
        <v>63724.816013501666</v>
      </c>
      <c r="BY78" s="131">
        <v>64898.015499402711</v>
      </c>
      <c r="BZ78" s="131">
        <v>66036.772725695701</v>
      </c>
      <c r="CA78" s="131">
        <v>66290.69156618783</v>
      </c>
      <c r="CB78" s="131">
        <v>67281.878052718137</v>
      </c>
      <c r="CC78" s="131">
        <v>68108.62105056303</v>
      </c>
      <c r="CD78" s="131">
        <v>69696.644758482696</v>
      </c>
      <c r="CE78" s="131">
        <v>69514.309303729169</v>
      </c>
      <c r="CF78" s="131">
        <v>70853.786821486283</v>
      </c>
      <c r="CG78" s="131">
        <v>71673.622716261016</v>
      </c>
      <c r="CH78" s="131">
        <v>72598.0001572201</v>
      </c>
      <c r="CI78" s="131">
        <v>73348.772057134047</v>
      </c>
      <c r="CJ78" s="131">
        <v>73827.316278792612</v>
      </c>
      <c r="CK78" s="131">
        <v>75154.450843435392</v>
      </c>
      <c r="CL78" s="131">
        <v>75699.277283653995</v>
      </c>
      <c r="CM78" s="131">
        <v>77925.068251829958</v>
      </c>
      <c r="CN78" s="131">
        <v>78576.824808087142</v>
      </c>
      <c r="CO78" s="131">
        <v>80910.722361368971</v>
      </c>
      <c r="CP78" s="131">
        <v>84450.264739474733</v>
      </c>
      <c r="CQ78" s="131">
        <v>85593.922493149497</v>
      </c>
      <c r="CR78" s="131">
        <v>87983.378290059816</v>
      </c>
      <c r="CS78" s="131">
        <v>89408.641162668791</v>
      </c>
      <c r="CT78" s="131">
        <v>92054.765819303924</v>
      </c>
      <c r="CU78" s="131">
        <v>93292.740748846903</v>
      </c>
      <c r="CV78" s="131">
        <v>95976.939272624862</v>
      </c>
      <c r="CW78" s="131">
        <v>97406.640580693143</v>
      </c>
      <c r="CX78" s="131">
        <v>98362.681687639575</v>
      </c>
      <c r="CY78" s="131">
        <v>100460.22862680495</v>
      </c>
      <c r="CZ78" s="131">
        <v>102872.57818957896</v>
      </c>
      <c r="DA78" s="131">
        <v>105252.43446695746</v>
      </c>
    </row>
    <row r="79" spans="1:105" x14ac:dyDescent="0.25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41554.809125914537</v>
      </c>
      <c r="BX79" s="132">
        <v>42219.743855155641</v>
      </c>
      <c r="BY79" s="132">
        <v>43291.505060492666</v>
      </c>
      <c r="BZ79" s="132">
        <v>44524.469448787386</v>
      </c>
      <c r="CA79" s="132">
        <v>45305.344972512721</v>
      </c>
      <c r="CB79" s="132">
        <v>45942.428338718957</v>
      </c>
      <c r="CC79" s="132">
        <v>46618.963404157264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50843.742515537691</v>
      </c>
      <c r="CJ79" s="132">
        <v>51542.950661513147</v>
      </c>
      <c r="CK79" s="132">
        <v>52621.171089106196</v>
      </c>
      <c r="CL79" s="132">
        <v>53154.873999238742</v>
      </c>
      <c r="CM79" s="132">
        <v>54831.349712685718</v>
      </c>
      <c r="CN79" s="132">
        <v>56138.680110118461</v>
      </c>
      <c r="CO79" s="132">
        <v>57316.706310402966</v>
      </c>
      <c r="CP79" s="132">
        <v>58896.272300282988</v>
      </c>
      <c r="CQ79" s="132">
        <v>59843.021012318568</v>
      </c>
      <c r="CR79" s="132">
        <v>61164.340806041655</v>
      </c>
      <c r="CS79" s="132">
        <v>62125.018784898013</v>
      </c>
      <c r="CT79" s="132">
        <v>63583.752058140475</v>
      </c>
      <c r="CU79" s="132">
        <v>64989.462659017743</v>
      </c>
      <c r="CV79" s="132">
        <v>66304.019427843959</v>
      </c>
      <c r="CW79" s="132">
        <v>67506.217703687114</v>
      </c>
      <c r="CX79" s="132">
        <v>68882.184874635903</v>
      </c>
      <c r="CY79" s="132">
        <v>70332.39303096669</v>
      </c>
      <c r="CZ79" s="132">
        <v>71799.54988674412</v>
      </c>
      <c r="DA79" s="132">
        <v>72909.578256296387</v>
      </c>
    </row>
    <row r="80" spans="1:105" x14ac:dyDescent="0.25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34365.890225628871</v>
      </c>
      <c r="BX80" s="132">
        <v>34946.515907407171</v>
      </c>
      <c r="BY80" s="132">
        <v>35848.737838399044</v>
      </c>
      <c r="BZ80" s="132">
        <v>36584.806672517778</v>
      </c>
      <c r="CA80" s="132">
        <v>37197.180390355046</v>
      </c>
      <c r="CB80" s="132">
        <v>37723.108025718371</v>
      </c>
      <c r="CC80" s="132">
        <v>38221.01659817795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41877.943474335065</v>
      </c>
      <c r="CJ80" s="132">
        <v>42575.654212083944</v>
      </c>
      <c r="CK80" s="132">
        <v>43637.853977636638</v>
      </c>
      <c r="CL80" s="132">
        <v>44311.84010554546</v>
      </c>
      <c r="CM80" s="132">
        <v>45906.048449394584</v>
      </c>
      <c r="CN80" s="132">
        <v>47004.85692892626</v>
      </c>
      <c r="CO80" s="132">
        <v>48473.964273693695</v>
      </c>
      <c r="CP80" s="132">
        <v>49788.508195557901</v>
      </c>
      <c r="CQ80" s="132">
        <v>50601.12324285823</v>
      </c>
      <c r="CR80" s="132">
        <v>51847.568168648373</v>
      </c>
      <c r="CS80" s="132">
        <v>52744.622101853369</v>
      </c>
      <c r="CT80" s="132">
        <v>53990.437306864289</v>
      </c>
      <c r="CU80" s="132">
        <v>55328.002903883636</v>
      </c>
      <c r="CV80" s="132">
        <v>56610.242981819429</v>
      </c>
      <c r="CW80" s="132">
        <v>57648.526561606683</v>
      </c>
      <c r="CX80" s="132">
        <v>58508.277104958455</v>
      </c>
      <c r="CY80" s="132">
        <v>60158.798449848851</v>
      </c>
      <c r="CZ80" s="132">
        <v>61331.966357230282</v>
      </c>
      <c r="DA80" s="132">
        <v>62259.268499791826</v>
      </c>
    </row>
    <row r="81" spans="2:105" x14ac:dyDescent="0.25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34365.890225628871</v>
      </c>
      <c r="BX81" s="132">
        <v>34946.515907407171</v>
      </c>
      <c r="BY81" s="132">
        <v>35848.737838399044</v>
      </c>
      <c r="BZ81" s="132">
        <v>36584.806672517778</v>
      </c>
      <c r="CA81" s="132">
        <v>37197.180390355046</v>
      </c>
      <c r="CB81" s="132">
        <v>37723.108025718371</v>
      </c>
      <c r="CC81" s="132">
        <v>38221.01659817795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41877.943474335065</v>
      </c>
      <c r="CJ81" s="132">
        <v>42575.654212083944</v>
      </c>
      <c r="CK81" s="132">
        <v>43637.853977636638</v>
      </c>
      <c r="CL81" s="132">
        <v>44311.84010554546</v>
      </c>
      <c r="CM81" s="132">
        <v>45906.048449394584</v>
      </c>
      <c r="CN81" s="132">
        <v>47004.85692892626</v>
      </c>
      <c r="CO81" s="132">
        <v>48473.964273693695</v>
      </c>
      <c r="CP81" s="132">
        <v>49788.508195557901</v>
      </c>
      <c r="CQ81" s="132">
        <v>50601.12324285823</v>
      </c>
      <c r="CR81" s="132">
        <v>51847.568168648373</v>
      </c>
      <c r="CS81" s="132">
        <v>52744.622101853369</v>
      </c>
      <c r="CT81" s="132">
        <v>53990.437306864289</v>
      </c>
      <c r="CU81" s="132">
        <v>55328.002903883636</v>
      </c>
      <c r="CV81" s="132">
        <v>56610.242981819429</v>
      </c>
      <c r="CW81" s="132">
        <v>57648.526561606683</v>
      </c>
      <c r="CX81" s="132">
        <v>58508.277104958455</v>
      </c>
      <c r="CY81" s="132">
        <v>60158.798449848851</v>
      </c>
      <c r="CZ81" s="132">
        <v>61331.966357230282</v>
      </c>
      <c r="DA81" s="132">
        <v>62259.268499791826</v>
      </c>
    </row>
    <row r="82" spans="2:105" x14ac:dyDescent="0.25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  <c r="DA82" s="132">
        <v>0</v>
      </c>
    </row>
    <row r="83" spans="2:105" x14ac:dyDescent="0.25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  <c r="DA83" s="132">
        <v>0</v>
      </c>
    </row>
    <row r="84" spans="2:105" x14ac:dyDescent="0.25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7188.9189002856647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8965.7990412026284</v>
      </c>
      <c r="CJ84" s="132">
        <v>8967.2964494292046</v>
      </c>
      <c r="CK84" s="132">
        <v>8983.317111469556</v>
      </c>
      <c r="CL84" s="132">
        <v>8843.0338936932803</v>
      </c>
      <c r="CM84" s="132">
        <v>8925.3012632911341</v>
      </c>
      <c r="CN84" s="132">
        <v>9133.8231811922033</v>
      </c>
      <c r="CO84" s="132">
        <v>8842.7420367092727</v>
      </c>
      <c r="CP84" s="132">
        <v>9107.7641047250836</v>
      </c>
      <c r="CQ84" s="132">
        <v>9241.8977694603363</v>
      </c>
      <c r="CR84" s="132">
        <v>9316.7726373932819</v>
      </c>
      <c r="CS84" s="132">
        <v>9380.3966830446443</v>
      </c>
      <c r="CT84" s="132">
        <v>9593.3147512761861</v>
      </c>
      <c r="CU84" s="132">
        <v>9661.4597551341049</v>
      </c>
      <c r="CV84" s="132">
        <v>9693.7764460245289</v>
      </c>
      <c r="CW84" s="132">
        <v>9857.6911420804245</v>
      </c>
      <c r="CX84" s="132">
        <v>10373.907769677448</v>
      </c>
      <c r="CY84" s="132">
        <v>10173.594581117841</v>
      </c>
      <c r="CZ84" s="132">
        <v>10467.58352951384</v>
      </c>
      <c r="DA84" s="132">
        <v>10650.309756504559</v>
      </c>
    </row>
    <row r="85" spans="2:105" x14ac:dyDescent="0.25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</v>
      </c>
      <c r="CA85" s="132">
        <v>7040.4788000430235</v>
      </c>
      <c r="CB85" s="132">
        <v>7169.914669688761</v>
      </c>
      <c r="CC85" s="132">
        <v>7342.73529063569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7431.7495958142308</v>
      </c>
      <c r="CJ85" s="132">
        <v>7201.6637142610789</v>
      </c>
      <c r="CK85" s="132">
        <v>6919.9367671167047</v>
      </c>
      <c r="CL85" s="132">
        <v>6358.7159629287762</v>
      </c>
      <c r="CM85" s="132">
        <v>6427.5415723269498</v>
      </c>
      <c r="CN85" s="132">
        <v>6522.436285359363</v>
      </c>
      <c r="CO85" s="132">
        <v>6351.0422267259819</v>
      </c>
      <c r="CP85" s="132">
        <v>6548.0830430955421</v>
      </c>
      <c r="CQ85" s="132">
        <v>6747.5447434206962</v>
      </c>
      <c r="CR85" s="132">
        <v>6725.8342006816201</v>
      </c>
      <c r="CS85" s="132">
        <v>6867.6760784595199</v>
      </c>
      <c r="CT85" s="132">
        <v>7121.2201876622412</v>
      </c>
      <c r="CU85" s="132">
        <v>7198.2770662127887</v>
      </c>
      <c r="CV85" s="132">
        <v>7281.2333374679974</v>
      </c>
      <c r="CW85" s="132">
        <v>7407.6754072077438</v>
      </c>
      <c r="CX85" s="132">
        <v>7412.6382220160403</v>
      </c>
      <c r="CY85" s="132">
        <v>7718.976171056147</v>
      </c>
      <c r="CZ85" s="132">
        <v>7566.9162022063492</v>
      </c>
      <c r="DA85" s="132">
        <v>7663.240826484559</v>
      </c>
    </row>
    <row r="86" spans="2:105" x14ac:dyDescent="0.25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112.88978932915626</v>
      </c>
      <c r="BX86" s="132">
        <v>109.90499531633679</v>
      </c>
      <c r="BY86" s="132">
        <v>107.65038860552785</v>
      </c>
      <c r="BZ86" s="132">
        <v>109.25123128471377</v>
      </c>
      <c r="CA86" s="132">
        <v>104.82819925026772</v>
      </c>
      <c r="CB86" s="132">
        <v>103.97268491462906</v>
      </c>
      <c r="CC86" s="132">
        <v>103.43881537113134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78.670703857653308</v>
      </c>
      <c r="CJ86" s="132">
        <v>52.64569403775846</v>
      </c>
      <c r="CK86" s="132">
        <v>25.322544535495535</v>
      </c>
      <c r="CL86" s="132">
        <v>8.1444018995081713</v>
      </c>
      <c r="CM86" s="132">
        <v>7.402742660611386</v>
      </c>
      <c r="CN86" s="132">
        <v>6.5678405307752437</v>
      </c>
      <c r="CO86" s="132">
        <v>7.8186172260870554</v>
      </c>
      <c r="CP86" s="132">
        <v>8.4075923289410568</v>
      </c>
      <c r="CQ86" s="132">
        <v>8.0380236500072471</v>
      </c>
      <c r="CR86" s="132">
        <v>20.004235322028972</v>
      </c>
      <c r="CS86" s="132">
        <v>9.0910177318847634</v>
      </c>
      <c r="CT86" s="132">
        <v>7.4415323002269584</v>
      </c>
      <c r="CU86" s="132">
        <v>8.1456648057699876</v>
      </c>
      <c r="CV86" s="132">
        <v>8.5633087704588267</v>
      </c>
      <c r="CW86" s="132">
        <v>7.687819312166452</v>
      </c>
      <c r="CX86" s="132">
        <v>8.2184375062585993</v>
      </c>
      <c r="CY86" s="132">
        <v>8.905680734282587</v>
      </c>
      <c r="CZ86" s="132">
        <v>7.6699457075051294</v>
      </c>
      <c r="DA86" s="132">
        <v>7.6917672392063388</v>
      </c>
    </row>
    <row r="87" spans="2:105" x14ac:dyDescent="0.25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1066.3342267380829</v>
      </c>
      <c r="BX87" s="132">
        <v>1074.2385108382739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1455.3787415307447</v>
      </c>
      <c r="CJ87" s="132">
        <v>1712.9870411303666</v>
      </c>
      <c r="CK87" s="132">
        <v>2038.0577998173551</v>
      </c>
      <c r="CL87" s="132">
        <v>2476.1735288649966</v>
      </c>
      <c r="CM87" s="132">
        <v>2490.3569483035735</v>
      </c>
      <c r="CN87" s="132">
        <v>2604.819055302065</v>
      </c>
      <c r="CO87" s="132">
        <v>2483.8811927572046</v>
      </c>
      <c r="CP87" s="132">
        <v>2551.2734693005996</v>
      </c>
      <c r="CQ87" s="132">
        <v>2486.3150023896333</v>
      </c>
      <c r="CR87" s="132">
        <v>2570.9342013896335</v>
      </c>
      <c r="CS87" s="132">
        <v>2503.6295868532388</v>
      </c>
      <c r="CT87" s="132">
        <v>2464.6530313137177</v>
      </c>
      <c r="CU87" s="132">
        <v>2455.0370241155456</v>
      </c>
      <c r="CV87" s="132">
        <v>2403.9797997860724</v>
      </c>
      <c r="CW87" s="132">
        <v>2442.3279155605151</v>
      </c>
      <c r="CX87" s="132">
        <v>2953.0511101551474</v>
      </c>
      <c r="CY87" s="132">
        <v>2445.712729327412</v>
      </c>
      <c r="CZ87" s="132">
        <v>2892.9973815999856</v>
      </c>
      <c r="DA87" s="132">
        <v>2979.3771627807932</v>
      </c>
    </row>
    <row r="88" spans="2:105" x14ac:dyDescent="0.25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9878.543889412269</v>
      </c>
      <c r="BX88" s="132">
        <v>9855.9330397022895</v>
      </c>
      <c r="BY88" s="132">
        <v>9494.9330003498308</v>
      </c>
      <c r="BZ88" s="132">
        <v>9343.896940992614</v>
      </c>
      <c r="CA88" s="132">
        <v>9212.0937117319427</v>
      </c>
      <c r="CB88" s="132">
        <v>10038.241219552026</v>
      </c>
      <c r="CC88" s="132">
        <v>10126.198419976932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7654.9036179844134</v>
      </c>
      <c r="CR88" s="132">
        <v>7969.6594292536447</v>
      </c>
      <c r="CS88" s="132">
        <v>8231.4473779984583</v>
      </c>
      <c r="CT88" s="132">
        <v>9328.9751943511073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9684.4890630494501</v>
      </c>
      <c r="DA88" s="132">
        <v>9790.8290158850104</v>
      </c>
    </row>
    <row r="89" spans="2:105" x14ac:dyDescent="0.25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271.61985540237777</v>
      </c>
      <c r="BX89" s="132">
        <v>285.3167603361552</v>
      </c>
      <c r="BY89" s="132">
        <v>298.80622878452698</v>
      </c>
      <c r="BZ89" s="132">
        <v>312.23612795766468</v>
      </c>
      <c r="CA89" s="132">
        <v>326.23341124240636</v>
      </c>
      <c r="CB89" s="132">
        <v>340.2042542748593</v>
      </c>
      <c r="CC89" s="132">
        <v>353.96351209219853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  <c r="DA89" s="132">
        <v>1152.2626283006089</v>
      </c>
    </row>
    <row r="90" spans="2:105" x14ac:dyDescent="0.25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  <c r="DA90" s="132">
        <v>0</v>
      </c>
    </row>
    <row r="91" spans="2:105" x14ac:dyDescent="0.25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211.21826362937975</v>
      </c>
      <c r="BX91" s="132">
        <v>222.30603533004046</v>
      </c>
      <c r="BY91" s="132">
        <v>233.16495767314865</v>
      </c>
      <c r="BZ91" s="132">
        <v>243.96341144740916</v>
      </c>
      <c r="CA91" s="132">
        <v>255.33223881956735</v>
      </c>
      <c r="CB91" s="132">
        <v>266.64176595424124</v>
      </c>
      <c r="CC91" s="132">
        <v>277.71786674421162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  <c r="DA91" s="132">
        <v>1007.785434020582</v>
      </c>
    </row>
    <row r="92" spans="2:105" x14ac:dyDescent="0.25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  <c r="DA92" s="132">
        <v>0</v>
      </c>
    </row>
    <row r="93" spans="2:105" x14ac:dyDescent="0.25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  <c r="DA93" s="132">
        <v>144.47719428002688</v>
      </c>
    </row>
    <row r="94" spans="2:105" x14ac:dyDescent="0.25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  <c r="DA94" s="132">
        <v>144.47719428002688</v>
      </c>
    </row>
    <row r="95" spans="2:105" x14ac:dyDescent="0.25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9606.9240340098913</v>
      </c>
      <c r="BX95" s="132">
        <v>9570.6162793661351</v>
      </c>
      <c r="BY95" s="132">
        <v>9196.126771565303</v>
      </c>
      <c r="BZ95" s="132">
        <v>9031.6608130349487</v>
      </c>
      <c r="CA95" s="132">
        <v>8885.8603004895358</v>
      </c>
      <c r="CB95" s="132">
        <v>9698.0369652771678</v>
      </c>
      <c r="CC95" s="132">
        <v>9772.2349078847328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6998.4726247101244</v>
      </c>
      <c r="CR95" s="132">
        <v>7298.1059461787163</v>
      </c>
      <c r="CS95" s="132">
        <v>7432.9884317643109</v>
      </c>
      <c r="CT95" s="132">
        <v>8515.6885542509863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8664.2588786196939</v>
      </c>
      <c r="DA95" s="132">
        <v>8638.566387584402</v>
      </c>
    </row>
    <row r="96" spans="2:105" x14ac:dyDescent="0.25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124.66814797504752</v>
      </c>
      <c r="BX96" s="132">
        <v>124.71863364566819</v>
      </c>
      <c r="BY96" s="132">
        <v>124.7348111723238</v>
      </c>
      <c r="BZ96" s="132">
        <v>124.72289026927591</v>
      </c>
      <c r="CA96" s="132">
        <v>124.71066649294043</v>
      </c>
      <c r="CB96" s="132">
        <v>124.71870903404032</v>
      </c>
      <c r="CC96" s="132">
        <v>124.71781379735738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598.77610081332102</v>
      </c>
      <c r="CR96" s="132">
        <v>673.16296900675093</v>
      </c>
      <c r="CS96" s="132">
        <v>673.16591319101917</v>
      </c>
      <c r="CT96" s="132">
        <v>671.82283025409242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  <c r="DA96" s="132">
        <v>665.55238025409233</v>
      </c>
    </row>
    <row r="97" spans="1:105" x14ac:dyDescent="0.25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2184.1049347463813</v>
      </c>
      <c r="BX97" s="132">
        <v>2169.0576011592075</v>
      </c>
      <c r="BY97" s="132">
        <v>1671.0682476392076</v>
      </c>
      <c r="BZ97" s="132">
        <v>1195.3708832661018</v>
      </c>
      <c r="CA97" s="132">
        <v>1169.1699417161017</v>
      </c>
      <c r="CB97" s="132">
        <v>1771.973132227462</v>
      </c>
      <c r="CC97" s="132">
        <v>1758.290436549278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  <c r="DA97" s="132">
        <v>1275.0025296679253</v>
      </c>
    </row>
    <row r="98" spans="1:105" x14ac:dyDescent="0.25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5765.202842236662</v>
      </c>
      <c r="BX98" s="132">
        <v>5717.0337198114066</v>
      </c>
      <c r="BY98" s="132">
        <v>5809.463183632628</v>
      </c>
      <c r="BZ98" s="132">
        <v>6090.1556928141317</v>
      </c>
      <c r="CA98" s="132">
        <v>5947.9613693900528</v>
      </c>
      <c r="CB98" s="132">
        <v>6137.726688835628</v>
      </c>
      <c r="CC98" s="132">
        <v>6217.7622415331034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4024.8137823417801</v>
      </c>
      <c r="CR98" s="132">
        <v>4288.2410816522188</v>
      </c>
      <c r="CS98" s="132">
        <v>4444.279837633545</v>
      </c>
      <c r="CT98" s="132">
        <v>5505.7013740636576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5449.707334719672</v>
      </c>
      <c r="DA98" s="132">
        <v>5401.8715573243808</v>
      </c>
    </row>
    <row r="99" spans="1:105" x14ac:dyDescent="0.25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1532.9481090518</v>
      </c>
      <c r="BX99" s="132">
        <v>1559.8063247498535</v>
      </c>
      <c r="BY99" s="132">
        <v>1590.8605291211434</v>
      </c>
      <c r="BZ99" s="132">
        <v>1621.4113466854405</v>
      </c>
      <c r="CA99" s="132">
        <v>1644.0183228904405</v>
      </c>
      <c r="CB99" s="132">
        <v>1663.6184351800382</v>
      </c>
      <c r="CC99" s="132">
        <v>1671.464416004995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  <c r="DA99" s="132">
        <v>1296.139920338004</v>
      </c>
    </row>
    <row r="100" spans="1:105" x14ac:dyDescent="0.25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  <c r="DA100" s="132">
        <v>0</v>
      </c>
    </row>
    <row r="101" spans="1:105" x14ac:dyDescent="0.25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3.1875936569384593</v>
      </c>
      <c r="BX101" s="132">
        <v>2.5957047584927624</v>
      </c>
      <c r="BY101" s="132">
        <v>1.9924219949358766</v>
      </c>
      <c r="BZ101" s="132">
        <v>1.3871436316400234</v>
      </c>
      <c r="CA101" s="132">
        <v>0.76258651034509894</v>
      </c>
      <c r="CB101" s="132">
        <v>0.16477872291494516</v>
      </c>
      <c r="CC101" s="132">
        <v>-0.44453686827750938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  <c r="DA101" s="132">
        <v>-15.586666571883775</v>
      </c>
    </row>
    <row r="102" spans="1:105" x14ac:dyDescent="0.25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  <c r="DA102" s="132">
        <v>0</v>
      </c>
    </row>
    <row r="103" spans="1:105" x14ac:dyDescent="0.25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0.16725922635776691</v>
      </c>
      <c r="BX103" s="132">
        <v>0.14712887204919772</v>
      </c>
      <c r="BY103" s="132">
        <v>0.12741400416794613</v>
      </c>
      <c r="BZ103" s="132">
        <v>0.10780891972635202</v>
      </c>
      <c r="CA103" s="132">
        <v>8.7370655106377412E-2</v>
      </c>
      <c r="CB103" s="132">
        <v>6.7038997254722524E-2</v>
      </c>
      <c r="CC103" s="132">
        <v>4.7126980694658406E-2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  <c r="DA103" s="132">
        <v>-0.45173926661899255</v>
      </c>
    </row>
    <row r="104" spans="1:105" x14ac:dyDescent="0.25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  <c r="DA104" s="132">
        <v>0</v>
      </c>
    </row>
    <row r="105" spans="1:105" x14ac:dyDescent="0.25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3.0203344305806925</v>
      </c>
      <c r="BX105" s="132">
        <v>2.4485758864435647</v>
      </c>
      <c r="BY105" s="132">
        <v>1.8650079907679304</v>
      </c>
      <c r="BZ105" s="132">
        <v>1.2793347119136713</v>
      </c>
      <c r="CA105" s="132">
        <v>0.67521585523872152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  <c r="DA105" s="132">
        <v>-15.134927305264782</v>
      </c>
    </row>
    <row r="106" spans="1:105" x14ac:dyDescent="0.25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  <c r="DA106" s="132">
        <v>-0.16377249039701142</v>
      </c>
    </row>
    <row r="107" spans="1:105" x14ac:dyDescent="0.25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11506.759517477849</v>
      </c>
      <c r="BX107" s="132">
        <v>11646.543413885245</v>
      </c>
      <c r="BY107" s="132">
        <v>12109.585016565272</v>
      </c>
      <c r="BZ107" s="132">
        <v>12167.019192284066</v>
      </c>
      <c r="CA107" s="132">
        <v>11772.490295432826</v>
      </c>
      <c r="CB107" s="132">
        <v>11301.043715724243</v>
      </c>
      <c r="CC107" s="132">
        <v>11363.903763297109</v>
      </c>
      <c r="CD107" s="132">
        <v>11861.265965312403</v>
      </c>
      <c r="CE107" s="132">
        <v>11051.755497485447</v>
      </c>
      <c r="CF107" s="132">
        <v>11864.45396217551</v>
      </c>
      <c r="CG107" s="132">
        <v>12332.646449472169</v>
      </c>
      <c r="CH107" s="132">
        <v>12466.997580724807</v>
      </c>
      <c r="CI107" s="132">
        <v>12323.224240132851</v>
      </c>
      <c r="CJ107" s="132">
        <v>12660.894082212344</v>
      </c>
      <c r="CK107" s="132">
        <v>13057.094896585953</v>
      </c>
      <c r="CL107" s="132">
        <v>13701.433152372349</v>
      </c>
      <c r="CM107" s="132">
        <v>14875.158003932209</v>
      </c>
      <c r="CN107" s="132">
        <v>14863.85209565874</v>
      </c>
      <c r="CO107" s="132">
        <v>16593.068999420255</v>
      </c>
      <c r="CP107" s="132">
        <v>17509.231424009067</v>
      </c>
      <c r="CQ107" s="132">
        <v>18105.180242793638</v>
      </c>
      <c r="CR107" s="132">
        <v>18859.182515892451</v>
      </c>
      <c r="CS107" s="132">
        <v>19062.613517147809</v>
      </c>
      <c r="CT107" s="132">
        <v>19153.113237830774</v>
      </c>
      <c r="CU107" s="132">
        <v>18910.136718014615</v>
      </c>
      <c r="CV107" s="132">
        <v>19526.959030308117</v>
      </c>
      <c r="CW107" s="132">
        <v>20197.984793136151</v>
      </c>
      <c r="CX107" s="132">
        <v>19865.59996252181</v>
      </c>
      <c r="CY107" s="132">
        <v>20449.0150801114</v>
      </c>
      <c r="CZ107" s="132">
        <v>21403.479105579147</v>
      </c>
      <c r="DA107" s="132">
        <v>22567.613861347945</v>
      </c>
    </row>
    <row r="108" spans="1:105" x14ac:dyDescent="0.25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  <c r="DA108" s="132">
        <v>0</v>
      </c>
    </row>
    <row r="109" spans="1:105" x14ac:dyDescent="0.25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230.54751965795779</v>
      </c>
      <c r="BX109" s="132">
        <v>223.8998759198804</v>
      </c>
      <c r="BY109" s="132">
        <v>230.35753519977899</v>
      </c>
      <c r="BZ109" s="132">
        <v>233.23301078606917</v>
      </c>
      <c r="CA109" s="132">
        <v>226.18160349699932</v>
      </c>
      <c r="CB109" s="132">
        <v>211.09454729443181</v>
      </c>
      <c r="CC109" s="132">
        <v>209.01653232137176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205.02641636801468</v>
      </c>
      <c r="CJ109" s="132">
        <v>207.53618504903878</v>
      </c>
      <c r="CK109" s="132">
        <v>712.16586152600985</v>
      </c>
      <c r="CL109" s="132">
        <v>714.81959092620218</v>
      </c>
      <c r="CM109" s="132">
        <v>712.0524430214399</v>
      </c>
      <c r="CN109" s="132">
        <v>709.40848085132222</v>
      </c>
      <c r="CO109" s="132">
        <v>655.56323995296157</v>
      </c>
      <c r="CP109" s="132">
        <v>678.66892622420653</v>
      </c>
      <c r="CQ109" s="132">
        <v>686.85799999999995</v>
      </c>
      <c r="CR109" s="132">
        <v>679.11799999999994</v>
      </c>
      <c r="CS109" s="132">
        <v>671.41300000000001</v>
      </c>
      <c r="CT109" s="132">
        <v>685.04</v>
      </c>
      <c r="CU109" s="132">
        <v>676.04300000000001</v>
      </c>
      <c r="CV109" s="132">
        <v>671.59699999999998</v>
      </c>
      <c r="CW109" s="132">
        <v>692.54600000000005</v>
      </c>
      <c r="CX109" s="132">
        <v>666.2</v>
      </c>
      <c r="CY109" s="132">
        <v>678.41899999999998</v>
      </c>
      <c r="CZ109" s="132">
        <v>701.548</v>
      </c>
      <c r="DA109" s="132">
        <v>724.67700000000002</v>
      </c>
    </row>
    <row r="110" spans="1:105" ht="14.25" customHeight="1" x14ac:dyDescent="0.25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11276.211997819892</v>
      </c>
      <c r="BX110" s="132">
        <v>11422.643537965365</v>
      </c>
      <c r="BY110" s="132">
        <v>11879.227481365493</v>
      </c>
      <c r="BZ110" s="132">
        <v>11933.786181497997</v>
      </c>
      <c r="CA110" s="132">
        <v>11546.308691935827</v>
      </c>
      <c r="CB110" s="132">
        <v>11089.949168429812</v>
      </c>
      <c r="CC110" s="132">
        <v>11154.887230975737</v>
      </c>
      <c r="CD110" s="132">
        <v>11656.999711451337</v>
      </c>
      <c r="CE110" s="132">
        <v>10849.323407024382</v>
      </c>
      <c r="CF110" s="132">
        <v>11662.021871714445</v>
      </c>
      <c r="CG110" s="132">
        <v>12130.214359011105</v>
      </c>
      <c r="CH110" s="132">
        <v>12264.565490263742</v>
      </c>
      <c r="CI110" s="132">
        <v>12118.197823764836</v>
      </c>
      <c r="CJ110" s="132">
        <v>12453.357897163305</v>
      </c>
      <c r="CK110" s="132">
        <v>12344.929035059944</v>
      </c>
      <c r="CL110" s="132">
        <v>12986.613561446145</v>
      </c>
      <c r="CM110" s="132">
        <v>14163.10556091077</v>
      </c>
      <c r="CN110" s="132">
        <v>14154.443614807418</v>
      </c>
      <c r="CO110" s="132">
        <v>15937.505759467293</v>
      </c>
      <c r="CP110" s="132">
        <v>16830.56249778486</v>
      </c>
      <c r="CQ110" s="132">
        <v>17418.322242793638</v>
      </c>
      <c r="CR110" s="132">
        <v>18180.064515892453</v>
      </c>
      <c r="CS110" s="132">
        <v>18391.200517147809</v>
      </c>
      <c r="CT110" s="132">
        <v>18468.073237830773</v>
      </c>
      <c r="CU110" s="132">
        <v>18234.093718014614</v>
      </c>
      <c r="CV110" s="132">
        <v>18855.362030308115</v>
      </c>
      <c r="CW110" s="132">
        <v>19505.438793136153</v>
      </c>
      <c r="CX110" s="132">
        <v>19199.399962521809</v>
      </c>
      <c r="CY110" s="132">
        <v>19770.596080111398</v>
      </c>
      <c r="CZ110" s="132">
        <v>20701.931105579148</v>
      </c>
      <c r="DA110" s="132">
        <v>21842.936861347946</v>
      </c>
    </row>
    <row r="111" spans="1:105" ht="14.25" customHeight="1" x14ac:dyDescent="0.25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437.43950490472781</v>
      </c>
      <c r="BX111" s="132">
        <v>389.74202704112423</v>
      </c>
      <c r="BY111" s="132">
        <v>383.3024877908623</v>
      </c>
      <c r="BZ111" s="132">
        <v>483.12112707381232</v>
      </c>
      <c r="CA111" s="132">
        <v>491.43583120698759</v>
      </c>
      <c r="CB111" s="132">
        <v>506.80410726263568</v>
      </c>
      <c r="CC111" s="132">
        <v>526.50279169366536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  <c r="DA111" s="132">
        <v>367.0312448691086</v>
      </c>
    </row>
    <row r="112" spans="1:105" ht="14.25" customHeight="1" x14ac:dyDescent="0.25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  <c r="DA112" s="132">
        <v>0</v>
      </c>
    </row>
    <row r="113" spans="1:105" ht="14.25" customHeight="1" x14ac:dyDescent="0.25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437.43950490472781</v>
      </c>
      <c r="BX113" s="132">
        <v>389.74202704112423</v>
      </c>
      <c r="BY113" s="132">
        <v>383.3024877908623</v>
      </c>
      <c r="BZ113" s="132">
        <v>483.12112707381232</v>
      </c>
      <c r="CA113" s="132">
        <v>491.43583120698759</v>
      </c>
      <c r="CB113" s="132">
        <v>506.80410726263568</v>
      </c>
      <c r="CC113" s="132">
        <v>526.50279169366536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  <c r="DA113" s="132">
        <v>367.0312448691086</v>
      </c>
    </row>
    <row r="114" spans="1:105" ht="14.25" customHeight="1" x14ac:dyDescent="0.25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  <c r="DA114" s="132">
        <v>0</v>
      </c>
    </row>
    <row r="115" spans="1:105" ht="14.25" customHeight="1" x14ac:dyDescent="0.25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  <c r="DA115" s="132">
        <v>0</v>
      </c>
    </row>
    <row r="116" spans="1:105" ht="14.25" customHeight="1" x14ac:dyDescent="0.25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  <c r="DA116" s="132">
        <v>0</v>
      </c>
    </row>
    <row r="117" spans="1:105" ht="14.25" customHeight="1" x14ac:dyDescent="0.25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9940.7179038690574</v>
      </c>
      <c r="BX117" s="132">
        <v>10001.767194280148</v>
      </c>
      <c r="BY117" s="132">
        <v>10537.422273715236</v>
      </c>
      <c r="BZ117" s="132">
        <v>10546.340631488762</v>
      </c>
      <c r="CA117" s="132">
        <v>10256.566220020821</v>
      </c>
      <c r="CB117" s="132">
        <v>9900.5944144860296</v>
      </c>
      <c r="CC117" s="132">
        <v>9812.715485099463</v>
      </c>
      <c r="CD117" s="132">
        <v>10048.108602005927</v>
      </c>
      <c r="CE117" s="132">
        <v>9288.672249808611</v>
      </c>
      <c r="CF117" s="132">
        <v>10050.346808658491</v>
      </c>
      <c r="CG117" s="132">
        <v>10431.366835416211</v>
      </c>
      <c r="CH117" s="132">
        <v>10506.22403951056</v>
      </c>
      <c r="CI117" s="132">
        <v>10220.411343695725</v>
      </c>
      <c r="CJ117" s="132">
        <v>10283.917641857746</v>
      </c>
      <c r="CK117" s="132">
        <v>10129.437212494724</v>
      </c>
      <c r="CL117" s="132">
        <v>10533.502585665838</v>
      </c>
      <c r="CM117" s="132">
        <v>11514.082156472601</v>
      </c>
      <c r="CN117" s="132">
        <v>11601.447616086693</v>
      </c>
      <c r="CO117" s="132">
        <v>13105.762413775217</v>
      </c>
      <c r="CP117" s="132">
        <v>13614.144174600566</v>
      </c>
      <c r="CQ117" s="132">
        <v>13964.879391260576</v>
      </c>
      <c r="CR117" s="132">
        <v>14547.014546478047</v>
      </c>
      <c r="CS117" s="132">
        <v>14555.133962235144</v>
      </c>
      <c r="CT117" s="132">
        <v>14568.970177884079</v>
      </c>
      <c r="CU117" s="132">
        <v>14475.088608220442</v>
      </c>
      <c r="CV117" s="132">
        <v>15123.03786858807</v>
      </c>
      <c r="CW117" s="132">
        <v>15668.541950166382</v>
      </c>
      <c r="CX117" s="132">
        <v>15638.716639297418</v>
      </c>
      <c r="CY117" s="132">
        <v>16097.34542616625</v>
      </c>
      <c r="CZ117" s="132">
        <v>16388.404986177353</v>
      </c>
      <c r="DA117" s="132">
        <v>17371.040174830792</v>
      </c>
    </row>
    <row r="118" spans="1:105" ht="14.25" customHeight="1" x14ac:dyDescent="0.25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  <c r="DA118" s="132">
        <v>30.313766591037737</v>
      </c>
    </row>
    <row r="119" spans="1:105" ht="14.25" customHeight="1" x14ac:dyDescent="0.25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4101.2945502693519</v>
      </c>
      <c r="BX119" s="132">
        <v>4076.5658327072724</v>
      </c>
      <c r="BY119" s="132">
        <v>4373.2593043797569</v>
      </c>
      <c r="BZ119" s="132">
        <v>4511.0201520537494</v>
      </c>
      <c r="CA119" s="132">
        <v>4068.4956748888098</v>
      </c>
      <c r="CB119" s="132">
        <v>3761.2107047608465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  <c r="DA119" s="132">
        <v>2355.0206666312897</v>
      </c>
    </row>
    <row r="120" spans="1:105" ht="14.25" customHeight="1" x14ac:dyDescent="0.25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1825.5026352321602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  <c r="DA120" s="132">
        <v>7863.6890481585033</v>
      </c>
    </row>
    <row r="121" spans="1:105" ht="14.25" customHeight="1" x14ac:dyDescent="0.25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2984.3087911003772</v>
      </c>
      <c r="BX121" s="132">
        <v>3087.0377165829104</v>
      </c>
      <c r="BY121" s="132">
        <v>3330.7529120684453</v>
      </c>
      <c r="BZ121" s="132">
        <v>2954.14395959991</v>
      </c>
      <c r="CA121" s="132">
        <v>3098.0997354639103</v>
      </c>
      <c r="CB121" s="132">
        <v>3182.1337942724454</v>
      </c>
      <c r="CC121" s="132">
        <v>3340.4835256009801</v>
      </c>
      <c r="CD121" s="132">
        <v>3204.6937036784448</v>
      </c>
      <c r="CE121" s="132">
        <v>3155.0190097954451</v>
      </c>
      <c r="CF121" s="132">
        <v>3251.7031170124451</v>
      </c>
      <c r="CG121" s="132">
        <v>3068.813283409444</v>
      </c>
      <c r="CH121" s="132">
        <v>3092.1336048734461</v>
      </c>
      <c r="CI121" s="132">
        <v>3141.3418491575612</v>
      </c>
      <c r="CJ121" s="132">
        <v>3052.8231386623233</v>
      </c>
      <c r="CK121" s="132">
        <v>2782.9654976471297</v>
      </c>
      <c r="CL121" s="132">
        <v>2854.0612839663549</v>
      </c>
      <c r="CM121" s="132">
        <v>3328.9380578302635</v>
      </c>
      <c r="CN121" s="132">
        <v>3351.4962935637482</v>
      </c>
      <c r="CO121" s="132">
        <v>3219.1041549966549</v>
      </c>
      <c r="CP121" s="132">
        <v>3757.0693613824415</v>
      </c>
      <c r="CQ121" s="132">
        <v>4316.9197401226493</v>
      </c>
      <c r="CR121" s="132">
        <v>4941.089674987571</v>
      </c>
      <c r="CS121" s="132">
        <v>4737.5617378845691</v>
      </c>
      <c r="CT121" s="132">
        <v>4987.4556130745696</v>
      </c>
      <c r="CU121" s="132">
        <v>5296.8261627513602</v>
      </c>
      <c r="CV121" s="132">
        <v>5557.8854499537138</v>
      </c>
      <c r="CW121" s="132">
        <v>6280.9803689720929</v>
      </c>
      <c r="CX121" s="132">
        <v>5971.3621054570913</v>
      </c>
      <c r="CY121" s="132">
        <v>6305.3657625340984</v>
      </c>
      <c r="CZ121" s="132">
        <v>6713.335844831523</v>
      </c>
      <c r="DA121" s="132">
        <v>7122.0166934499612</v>
      </c>
    </row>
    <row r="122" spans="1:105" ht="14.25" customHeight="1" x14ac:dyDescent="0.25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  <c r="DA122" s="132">
        <v>0</v>
      </c>
    </row>
    <row r="123" spans="1:105" ht="14.25" customHeight="1" x14ac:dyDescent="0.25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45.237844834560747</v>
      </c>
      <c r="BX123" s="132">
        <v>46.017819300233377</v>
      </c>
      <c r="BY123" s="132">
        <v>46.792278033878738</v>
      </c>
      <c r="BZ123" s="132">
        <v>47.854421307230929</v>
      </c>
      <c r="CA123" s="132">
        <v>48.763161417525389</v>
      </c>
      <c r="CB123" s="132">
        <v>49.543135883198019</v>
      </c>
      <c r="CC123" s="132">
        <v>50.31759461684338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  <c r="DA123" s="132">
        <v>71.543635631250581</v>
      </c>
    </row>
    <row r="124" spans="1:105" ht="14.25" customHeight="1" x14ac:dyDescent="0.25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  <c r="DA124" s="132">
        <v>0</v>
      </c>
    </row>
    <row r="125" spans="1:105" ht="14.25" customHeight="1" x14ac:dyDescent="0.25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  <c r="DA125" s="132">
        <v>0</v>
      </c>
    </row>
    <row r="126" spans="1:105" ht="14.25" customHeight="1" x14ac:dyDescent="0.25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  <c r="DA126" s="132">
        <v>0</v>
      </c>
    </row>
    <row r="127" spans="1:105" ht="14.25" customHeight="1" x14ac:dyDescent="0.25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45.237844834560747</v>
      </c>
      <c r="BX127" s="132">
        <v>46.017819300233377</v>
      </c>
      <c r="BY127" s="132">
        <v>46.792278033878738</v>
      </c>
      <c r="BZ127" s="132">
        <v>47.854421307230929</v>
      </c>
      <c r="CA127" s="132">
        <v>48.763161417525389</v>
      </c>
      <c r="CB127" s="132">
        <v>49.543135883198019</v>
      </c>
      <c r="CC127" s="132">
        <v>50.31759461684338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  <c r="DA127" s="132">
        <v>71.543635631250581</v>
      </c>
    </row>
    <row r="128" spans="1:105" ht="14.25" customHeight="1" x14ac:dyDescent="0.25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  <c r="DA128" s="132">
        <v>0</v>
      </c>
    </row>
    <row r="129" spans="1:105" ht="14.25" customHeight="1" x14ac:dyDescent="0.25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605.92243608875754</v>
      </c>
      <c r="BX129" s="132">
        <v>736.45760271460961</v>
      </c>
      <c r="BY129" s="132">
        <v>663.61070581668434</v>
      </c>
      <c r="BZ129" s="132">
        <v>606.3060808431436</v>
      </c>
      <c r="CA129" s="132">
        <v>493.97601485553594</v>
      </c>
      <c r="CB129" s="132">
        <v>376.32667059116267</v>
      </c>
      <c r="CC129" s="132">
        <v>510.37864858499597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1259.4878418899034</v>
      </c>
      <c r="CK129" s="132">
        <v>1340.7280670772125</v>
      </c>
      <c r="CL129" s="132">
        <v>1688.7755539797556</v>
      </c>
      <c r="CM129" s="132">
        <v>1790.8540693242685</v>
      </c>
      <c r="CN129" s="132">
        <v>1652.0412708958995</v>
      </c>
      <c r="CO129" s="132">
        <v>1964.327422846764</v>
      </c>
      <c r="CP129" s="132">
        <v>2216.3272088872918</v>
      </c>
      <c r="CQ129" s="132">
        <v>2570.2674840113182</v>
      </c>
      <c r="CR129" s="132">
        <v>2820.8557003624906</v>
      </c>
      <c r="CS129" s="132">
        <v>2747.1281204936672</v>
      </c>
      <c r="CT129" s="132">
        <v>2923.553421442703</v>
      </c>
      <c r="CU129" s="132">
        <v>2887.0918116460743</v>
      </c>
      <c r="CV129" s="132">
        <v>2871.7196551994002</v>
      </c>
      <c r="CW129" s="132">
        <v>2938.7624409136847</v>
      </c>
      <c r="CX129" s="132">
        <v>2710.3115311331103</v>
      </c>
      <c r="CY129" s="132">
        <v>2965.9994731334486</v>
      </c>
      <c r="CZ129" s="132">
        <v>3364.0900166278598</v>
      </c>
      <c r="DA129" s="132">
        <v>3698.5583420001653</v>
      </c>
    </row>
    <row r="130" spans="1:105" ht="14.25" customHeight="1" x14ac:dyDescent="0.25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  <c r="DA130" s="132">
        <v>0</v>
      </c>
    </row>
    <row r="131" spans="1:105" ht="14.25" customHeight="1" x14ac:dyDescent="0.25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  <c r="DA131" s="132">
        <v>0</v>
      </c>
    </row>
    <row r="132" spans="1:105" ht="14.25" customHeight="1" x14ac:dyDescent="0.25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  <c r="DA132" s="132">
        <v>36.477147827374743</v>
      </c>
    </row>
    <row r="133" spans="1:105" ht="14.25" customHeight="1" x14ac:dyDescent="0.25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</v>
      </c>
      <c r="BX133" s="132">
        <v>699.98639209071007</v>
      </c>
      <c r="BY133" s="132">
        <v>627.13949519278481</v>
      </c>
      <c r="BZ133" s="132">
        <v>569.83487021924407</v>
      </c>
      <c r="CA133" s="132">
        <v>457.50459736891719</v>
      </c>
      <c r="CB133" s="132">
        <v>339.8550413864026</v>
      </c>
      <c r="CC133" s="132">
        <v>473.90680091947792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1223.0144853955717</v>
      </c>
      <c r="CK133" s="132">
        <v>1304.2544877310618</v>
      </c>
      <c r="CL133" s="132">
        <v>1652.301752128762</v>
      </c>
      <c r="CM133" s="132">
        <v>1754.3800543424084</v>
      </c>
      <c r="CN133" s="132">
        <v>1615.5670377806266</v>
      </c>
      <c r="CO133" s="132">
        <v>1927.8529646511538</v>
      </c>
      <c r="CP133" s="132">
        <v>2179.8525259617904</v>
      </c>
      <c r="CQ133" s="132">
        <v>2533.7925858236417</v>
      </c>
      <c r="CR133" s="132">
        <v>2784.3805818600672</v>
      </c>
      <c r="CS133" s="132">
        <v>2710.6527746601028</v>
      </c>
      <c r="CT133" s="132">
        <v>2887.0778486319487</v>
      </c>
      <c r="CU133" s="132">
        <v>2850.6160214205229</v>
      </c>
      <c r="CV133" s="132">
        <v>2835.2436424559546</v>
      </c>
      <c r="CW133" s="132">
        <v>2902.2861985657869</v>
      </c>
      <c r="CX133" s="132">
        <v>2673.8350595382503</v>
      </c>
      <c r="CY133" s="132">
        <v>2929.522781949644</v>
      </c>
      <c r="CZ133" s="132">
        <v>3327.6131007009817</v>
      </c>
      <c r="DA133" s="132">
        <v>3662.0811941727907</v>
      </c>
    </row>
    <row r="134" spans="1:105" ht="14.25" customHeight="1" x14ac:dyDescent="0.25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  <c r="DA134" s="132">
        <v>0</v>
      </c>
    </row>
    <row r="135" spans="1:105" ht="14.25" customHeight="1" x14ac:dyDescent="0.25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246.89430812278749</v>
      </c>
      <c r="BX135" s="132">
        <v>248.65889462924807</v>
      </c>
      <c r="BY135" s="132">
        <v>248.09973600883168</v>
      </c>
      <c r="BZ135" s="132">
        <v>250.16392078504751</v>
      </c>
      <c r="CA135" s="132">
        <v>255.56746443495723</v>
      </c>
      <c r="CB135" s="132">
        <v>256.68084020678475</v>
      </c>
      <c r="CC135" s="132">
        <v>254.97271098077019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329.58347949966037</v>
      </c>
      <c r="CZ135" s="132">
        <v>331.99786415776941</v>
      </c>
      <c r="DA135" s="132">
        <v>334.76346401663147</v>
      </c>
    </row>
    <row r="136" spans="1:105" ht="14.25" customHeight="1" x14ac:dyDescent="0.25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4.7869671174744184</v>
      </c>
      <c r="BX136" s="132">
        <v>4.7548474710218054</v>
      </c>
      <c r="BY136" s="132">
        <v>2.1198323816992155</v>
      </c>
      <c r="BZ136" s="132">
        <v>2.1053710088299109</v>
      </c>
      <c r="CA136" s="132">
        <v>4.7897244053952708</v>
      </c>
      <c r="CB136" s="132">
        <v>3.7498430535959404</v>
      </c>
      <c r="CC136" s="132">
        <v>0.26010340498087059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  <c r="DA136" s="132">
        <v>9.111116491070538</v>
      </c>
    </row>
    <row r="137" spans="1:105" ht="14.25" customHeight="1" x14ac:dyDescent="0.25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64.478615186121147</v>
      </c>
      <c r="BX137" s="132">
        <v>66.99819306985755</v>
      </c>
      <c r="BY137" s="132">
        <v>69.053313953059728</v>
      </c>
      <c r="BZ137" s="132">
        <v>71.020194135102699</v>
      </c>
      <c r="CA137" s="132">
        <v>73.190534143700191</v>
      </c>
      <c r="CB137" s="132">
        <v>75.349553575978021</v>
      </c>
      <c r="CC137" s="132">
        <v>77.46401128536337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126.6670727116841</v>
      </c>
      <c r="CZ137" s="132">
        <v>129.1244477104068</v>
      </c>
      <c r="DA137" s="132">
        <v>131.53110298789912</v>
      </c>
    </row>
    <row r="138" spans="1:105" ht="14.25" customHeight="1" x14ac:dyDescent="0.25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26.577789467231945</v>
      </c>
      <c r="CZ138" s="132">
        <v>26.520480108701769</v>
      </c>
      <c r="DA138" s="132">
        <v>26.461345611186108</v>
      </c>
    </row>
    <row r="139" spans="1:105" ht="14.25" customHeight="1" x14ac:dyDescent="0.25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149.09947781799391</v>
      </c>
      <c r="BX139" s="132">
        <v>148.60222781799393</v>
      </c>
      <c r="BY139" s="132">
        <v>148.84643781799392</v>
      </c>
      <c r="BZ139" s="132">
        <v>149.1704378179939</v>
      </c>
      <c r="CA139" s="132">
        <v>149.76668781799393</v>
      </c>
      <c r="CB139" s="132">
        <v>149.80943781799391</v>
      </c>
      <c r="CC139" s="132">
        <v>149.5266478179939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167.22702414300423</v>
      </c>
      <c r="CZ139" s="132">
        <v>167.50307292647568</v>
      </c>
      <c r="DA139" s="132">
        <v>167.65989892647568</v>
      </c>
    </row>
    <row r="140" spans="1:105" ht="14.25" customHeight="1" thickBot="1" x14ac:dyDescent="0.3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  <c r="DA140" s="132">
        <v>0</v>
      </c>
    </row>
    <row r="141" spans="1:105" ht="15.75" thickBot="1" x14ac:dyDescent="0.3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-33709.782456720081</v>
      </c>
      <c r="BX141" s="133">
        <v>-33881.653853806783</v>
      </c>
      <c r="BY141" s="133">
        <v>-35077.793507353592</v>
      </c>
      <c r="BZ141" s="133">
        <v>-36302.610197748014</v>
      </c>
      <c r="CA141" s="133">
        <v>-35637.146359434017</v>
      </c>
      <c r="CB141" s="133">
        <v>-36695.37966620209</v>
      </c>
      <c r="CC141" s="133">
        <v>-37806.03484901708</v>
      </c>
      <c r="CD141" s="133">
        <v>-37114.401045962688</v>
      </c>
      <c r="CE141" s="133">
        <v>-37359.03350948311</v>
      </c>
      <c r="CF141" s="133">
        <v>-38011.507803762477</v>
      </c>
      <c r="CG141" s="133">
        <v>-38235.855900529146</v>
      </c>
      <c r="CH141" s="133">
        <v>-38424.154059715038</v>
      </c>
      <c r="CI141" s="133">
        <v>-39218.38317815675</v>
      </c>
      <c r="CJ141" s="133">
        <v>-39444.885840990071</v>
      </c>
      <c r="CK141" s="133">
        <v>-40242.591720609096</v>
      </c>
      <c r="CL141" s="133">
        <v>-41078.846915934206</v>
      </c>
      <c r="CM141" s="133">
        <v>-42201.679237375334</v>
      </c>
      <c r="CN141" s="133">
        <v>-43756.747668763113</v>
      </c>
      <c r="CO141" s="133">
        <v>-44826.921370516153</v>
      </c>
      <c r="CP141" s="133">
        <v>-46140.949398103861</v>
      </c>
      <c r="CQ141" s="133">
        <v>-45303.55845647458</v>
      </c>
      <c r="CR141" s="133">
        <v>-44871.789323988349</v>
      </c>
      <c r="CS141" s="133">
        <v>-45107.981323654705</v>
      </c>
      <c r="CT141" s="133">
        <v>-43896.049418384835</v>
      </c>
      <c r="CU141" s="133">
        <v>-44155.815156680095</v>
      </c>
      <c r="CV141" s="133">
        <v>-45234.3210152549</v>
      </c>
      <c r="CW141" s="133">
        <v>-44688.735414099589</v>
      </c>
      <c r="CX141" s="133">
        <v>-45173.898066805385</v>
      </c>
      <c r="CY141" s="133">
        <v>-45102.023974380354</v>
      </c>
      <c r="CZ141" s="133">
        <v>-46023.280425293211</v>
      </c>
      <c r="DA141" s="133">
        <v>-46305.326552481034</v>
      </c>
    </row>
    <row r="142" spans="1:105" x14ac:dyDescent="0.25">
      <c r="B142" s="107" t="str">
        <f>BPAnalitica!$B$50</f>
        <v>Enero 2025.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</row>
    <row r="143" spans="1:105" x14ac:dyDescent="0.25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5" x14ac:dyDescent="0.25">
      <c r="B144" s="82" t="s">
        <v>98</v>
      </c>
    </row>
    <row r="145" spans="2:105" x14ac:dyDescent="0.25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2980.4725554477491</v>
      </c>
      <c r="BX145" s="94">
        <v>3132.012643923727</v>
      </c>
      <c r="BY145" s="94">
        <v>3173.3725545655439</v>
      </c>
      <c r="BZ145" s="94">
        <v>3186.3615517693834</v>
      </c>
      <c r="CA145" s="94">
        <v>3234.6544595502478</v>
      </c>
      <c r="CB145" s="94">
        <v>3368.0694920812966</v>
      </c>
      <c r="CC145" s="94">
        <v>3416.1051522445323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3791.507201427853</v>
      </c>
      <c r="CJ145" s="94">
        <v>4005.6717719447661</v>
      </c>
      <c r="CK145" s="94">
        <v>4238.051590237852</v>
      </c>
      <c r="CL145" s="94">
        <v>4482.9194976116678</v>
      </c>
      <c r="CM145" s="94">
        <v>4467.1487237792444</v>
      </c>
      <c r="CN145" s="94">
        <v>4440.6692585612527</v>
      </c>
      <c r="CO145" s="94">
        <v>4429.6893108621207</v>
      </c>
      <c r="CP145" s="94">
        <v>4928.4236958020874</v>
      </c>
      <c r="CQ145" s="94">
        <v>5056.5142069851745</v>
      </c>
      <c r="CR145" s="94">
        <v>5045.7409022698448</v>
      </c>
      <c r="CS145" s="94">
        <v>5103.9531242278335</v>
      </c>
      <c r="CT145" s="94">
        <v>5115.9881467044706</v>
      </c>
      <c r="CU145" s="94">
        <v>5131.7936295375757</v>
      </c>
      <c r="CV145" s="94">
        <v>5138.2479604860855</v>
      </c>
      <c r="CW145" s="94">
        <v>5150.7245577603408</v>
      </c>
      <c r="CX145" s="94">
        <v>5163.3123951269736</v>
      </c>
      <c r="CY145" s="94">
        <v>5169.7844824799104</v>
      </c>
      <c r="CZ145" s="94">
        <v>5173.0713043258656</v>
      </c>
      <c r="DA145" s="94">
        <v>5203.5708700515352</v>
      </c>
    </row>
    <row r="146" spans="2:105" x14ac:dyDescent="0.25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38014.861129543453</v>
      </c>
      <c r="BX146" s="94">
        <v>38438.097757779702</v>
      </c>
      <c r="BY146" s="94">
        <v>39325.212666301566</v>
      </c>
      <c r="BZ146" s="94">
        <v>40624.915899494139</v>
      </c>
      <c r="CA146" s="94">
        <v>41449.582299175854</v>
      </c>
      <c r="CB146" s="94">
        <v>42025.660568156178</v>
      </c>
      <c r="CC146" s="94">
        <v>42659.633013317303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47345.909789296304</v>
      </c>
      <c r="CJ146" s="94">
        <v>48636.582977647427</v>
      </c>
      <c r="CK146" s="94">
        <v>50371.600017186778</v>
      </c>
      <c r="CL146" s="94">
        <v>51631.271177254952</v>
      </c>
      <c r="CM146" s="94">
        <v>53301.944636974789</v>
      </c>
      <c r="CN146" s="94">
        <v>54573.539905112615</v>
      </c>
      <c r="CO146" s="94">
        <v>55765.000057034449</v>
      </c>
      <c r="CP146" s="94">
        <v>57235.441854673481</v>
      </c>
      <c r="CQ146" s="94">
        <v>58074.605657687127</v>
      </c>
      <c r="CR146" s="94">
        <v>59289.572444910838</v>
      </c>
      <c r="CS146" s="94">
        <v>59933.940818006748</v>
      </c>
      <c r="CT146" s="94">
        <v>61023.621053863899</v>
      </c>
      <c r="CU146" s="94">
        <v>62259.173201857353</v>
      </c>
      <c r="CV146" s="94">
        <v>63245.890086609928</v>
      </c>
      <c r="CW146" s="94">
        <v>64403.914547300665</v>
      </c>
      <c r="CX146" s="94">
        <v>66032.161228093857</v>
      </c>
      <c r="CY146" s="94">
        <v>66858.332929378812</v>
      </c>
      <c r="CZ146" s="94">
        <v>68174.408000857511</v>
      </c>
      <c r="DA146" s="94">
        <v>69565.231660792691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dimension ref="B5:BE55"/>
  <sheetViews>
    <sheetView showGridLines="0" workbookViewId="0">
      <pane xSplit="2" ySplit="9" topLeftCell="AT46" activePane="bottomRight" state="frozen"/>
      <selection pane="topRight" activeCell="C1" sqref="C1"/>
      <selection pane="bottomLeft" activeCell="A10" sqref="A10"/>
      <selection pane="bottomRight" activeCell="BE52" sqref="BE5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7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9" t="s">
        <v>423</v>
      </c>
    </row>
    <row r="6" spans="2:57" ht="15.75" x14ac:dyDescent="0.25">
      <c r="B6" s="80" t="s">
        <v>399</v>
      </c>
    </row>
    <row r="7" spans="2:57" ht="15.75" thickBot="1" x14ac:dyDescent="0.3"/>
    <row r="8" spans="2:57" ht="15" customHeight="1" x14ac:dyDescent="0.25">
      <c r="B8" s="49"/>
      <c r="C8" s="186" t="s">
        <v>400</v>
      </c>
      <c r="D8" s="142" t="s">
        <v>401</v>
      </c>
      <c r="E8" s="188" t="s">
        <v>402</v>
      </c>
      <c r="F8" s="188"/>
      <c r="G8" s="188"/>
      <c r="H8" s="186" t="s">
        <v>403</v>
      </c>
      <c r="J8" s="186" t="s">
        <v>508</v>
      </c>
      <c r="K8" s="142" t="s">
        <v>401</v>
      </c>
      <c r="L8" s="188" t="s">
        <v>402</v>
      </c>
      <c r="M8" s="188"/>
      <c r="N8" s="188"/>
      <c r="O8" s="186" t="s">
        <v>509</v>
      </c>
      <c r="Q8" s="186" t="s">
        <v>514</v>
      </c>
      <c r="R8" s="142" t="s">
        <v>401</v>
      </c>
      <c r="S8" s="188" t="s">
        <v>402</v>
      </c>
      <c r="T8" s="188"/>
      <c r="U8" s="188"/>
      <c r="V8" s="186" t="s">
        <v>515</v>
      </c>
      <c r="X8" s="186" t="s">
        <v>546</v>
      </c>
      <c r="Y8" s="142" t="s">
        <v>401</v>
      </c>
      <c r="Z8" s="188" t="s">
        <v>402</v>
      </c>
      <c r="AA8" s="188"/>
      <c r="AB8" s="188"/>
      <c r="AC8" s="186" t="s">
        <v>547</v>
      </c>
      <c r="AE8" s="186" t="s">
        <v>552</v>
      </c>
      <c r="AF8" s="142" t="s">
        <v>401</v>
      </c>
      <c r="AG8" s="188" t="s">
        <v>402</v>
      </c>
      <c r="AH8" s="188"/>
      <c r="AI8" s="188"/>
      <c r="AJ8" s="186" t="s">
        <v>553</v>
      </c>
      <c r="AL8" s="186" t="s">
        <v>604</v>
      </c>
      <c r="AM8" s="142" t="s">
        <v>401</v>
      </c>
      <c r="AN8" s="188" t="s">
        <v>402</v>
      </c>
      <c r="AO8" s="188"/>
      <c r="AP8" s="188"/>
      <c r="AQ8" s="186" t="s">
        <v>605</v>
      </c>
      <c r="AS8" s="186" t="s">
        <v>610</v>
      </c>
      <c r="AT8" s="142" t="s">
        <v>401</v>
      </c>
      <c r="AU8" s="188" t="s">
        <v>402</v>
      </c>
      <c r="AV8" s="188"/>
      <c r="AW8" s="188"/>
      <c r="AX8" s="186" t="s">
        <v>611</v>
      </c>
      <c r="AZ8" s="186" t="s">
        <v>616</v>
      </c>
      <c r="BA8" s="142" t="s">
        <v>401</v>
      </c>
      <c r="BB8" s="188" t="s">
        <v>402</v>
      </c>
      <c r="BC8" s="188"/>
      <c r="BD8" s="188"/>
      <c r="BE8" s="186" t="s">
        <v>617</v>
      </c>
    </row>
    <row r="9" spans="2:57" ht="31.5" customHeight="1" thickBot="1" x14ac:dyDescent="0.3">
      <c r="B9" s="137"/>
      <c r="C9" s="187"/>
      <c r="D9" s="143" t="s">
        <v>404</v>
      </c>
      <c r="E9" s="143" t="s">
        <v>405</v>
      </c>
      <c r="F9" s="143" t="s">
        <v>406</v>
      </c>
      <c r="G9" s="143" t="s">
        <v>407</v>
      </c>
      <c r="H9" s="187"/>
      <c r="J9" s="187"/>
      <c r="K9" s="143" t="s">
        <v>404</v>
      </c>
      <c r="L9" s="143" t="s">
        <v>405</v>
      </c>
      <c r="M9" s="143" t="s">
        <v>406</v>
      </c>
      <c r="N9" s="143" t="s">
        <v>407</v>
      </c>
      <c r="O9" s="187"/>
      <c r="Q9" s="187"/>
      <c r="R9" s="143" t="s">
        <v>404</v>
      </c>
      <c r="S9" s="143" t="s">
        <v>405</v>
      </c>
      <c r="T9" s="143" t="s">
        <v>406</v>
      </c>
      <c r="U9" s="143" t="s">
        <v>407</v>
      </c>
      <c r="V9" s="187"/>
      <c r="X9" s="187"/>
      <c r="Y9" s="143" t="s">
        <v>404</v>
      </c>
      <c r="Z9" s="143" t="s">
        <v>405</v>
      </c>
      <c r="AA9" s="143" t="s">
        <v>406</v>
      </c>
      <c r="AB9" s="143" t="s">
        <v>407</v>
      </c>
      <c r="AC9" s="187"/>
      <c r="AE9" s="187"/>
      <c r="AF9" s="143" t="s">
        <v>404</v>
      </c>
      <c r="AG9" s="143" t="s">
        <v>405</v>
      </c>
      <c r="AH9" s="143" t="s">
        <v>406</v>
      </c>
      <c r="AI9" s="143" t="s">
        <v>407</v>
      </c>
      <c r="AJ9" s="187"/>
      <c r="AL9" s="187"/>
      <c r="AM9" s="143" t="s">
        <v>404</v>
      </c>
      <c r="AN9" s="143" t="s">
        <v>405</v>
      </c>
      <c r="AO9" s="143" t="s">
        <v>406</v>
      </c>
      <c r="AP9" s="143" t="s">
        <v>407</v>
      </c>
      <c r="AQ9" s="187"/>
      <c r="AS9" s="187"/>
      <c r="AT9" s="143" t="s">
        <v>404</v>
      </c>
      <c r="AU9" s="143" t="s">
        <v>405</v>
      </c>
      <c r="AV9" s="143" t="s">
        <v>406</v>
      </c>
      <c r="AW9" s="143" t="s">
        <v>407</v>
      </c>
      <c r="AX9" s="187"/>
      <c r="AZ9" s="187"/>
      <c r="BA9" s="143" t="s">
        <v>404</v>
      </c>
      <c r="BB9" s="143" t="s">
        <v>405</v>
      </c>
      <c r="BC9" s="143" t="s">
        <v>406</v>
      </c>
      <c r="BD9" s="143" t="s">
        <v>407</v>
      </c>
      <c r="BE9" s="187"/>
    </row>
    <row r="11" spans="2:57" x14ac:dyDescent="0.2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</row>
    <row r="12" spans="2:57" x14ac:dyDescent="0.2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</row>
    <row r="13" spans="2:57" x14ac:dyDescent="0.2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273.24445018203551</v>
      </c>
      <c r="M13" s="158" t="s">
        <v>510</v>
      </c>
      <c r="N13" s="158" t="s">
        <v>510</v>
      </c>
      <c r="O13" s="144">
        <v>7085.9151010626247</v>
      </c>
      <c r="Q13" s="144">
        <v>7085.9151010626247</v>
      </c>
      <c r="R13" s="144">
        <v>23.888443981712598</v>
      </c>
      <c r="S13" s="144">
        <v>142.9419999999991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-2156.3872099024502</v>
      </c>
      <c r="AH13" s="158" t="s">
        <v>510</v>
      </c>
      <c r="AI13" s="158" t="s">
        <v>510</v>
      </c>
      <c r="AJ13" s="144">
        <v>6006.5223195954532</v>
      </c>
      <c r="AL13" s="144">
        <v>6006.5223195954532</v>
      </c>
      <c r="AM13" s="144">
        <v>1000.0430282228593</v>
      </c>
      <c r="AN13" s="144">
        <v>-417.31120640672361</v>
      </c>
      <c r="AO13" s="158" t="s">
        <v>510</v>
      </c>
      <c r="AP13" s="158" t="s">
        <v>510</v>
      </c>
      <c r="AQ13" s="144">
        <v>6589.2541414115885</v>
      </c>
      <c r="AS13" s="144">
        <v>6589.2541414115885</v>
      </c>
      <c r="AT13" s="144">
        <v>986.86500956946088</v>
      </c>
      <c r="AU13" s="144">
        <v>99.999999999999091</v>
      </c>
      <c r="AV13" s="158" t="s">
        <v>510</v>
      </c>
      <c r="AW13" s="158" t="s">
        <v>510</v>
      </c>
      <c r="AX13" s="144">
        <v>7676.1191509810487</v>
      </c>
      <c r="AZ13" s="144">
        <v>7676.1191509810487</v>
      </c>
      <c r="BA13" s="144">
        <v>337.21689068797303</v>
      </c>
      <c r="BB13" s="144">
        <v>9.0949470177292824E-13</v>
      </c>
      <c r="BC13" s="158" t="s">
        <v>510</v>
      </c>
      <c r="BD13" s="158" t="s">
        <v>510</v>
      </c>
      <c r="BE13" s="144">
        <v>8013.336041669023</v>
      </c>
    </row>
    <row r="14" spans="2:57" x14ac:dyDescent="0.2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-2007.2967068969942</v>
      </c>
      <c r="M14" s="158" t="s">
        <v>510</v>
      </c>
      <c r="N14" s="158" t="s">
        <v>510</v>
      </c>
      <c r="O14" s="144">
        <v>2609.1171421700001</v>
      </c>
      <c r="Q14" s="144">
        <v>2609.1171421700001</v>
      </c>
      <c r="R14" s="144">
        <v>516.4322200607628</v>
      </c>
      <c r="S14" s="144">
        <v>-53.049120050763122</v>
      </c>
      <c r="T14" s="158" t="s">
        <v>510</v>
      </c>
      <c r="U14" s="158" t="s">
        <v>510</v>
      </c>
      <c r="V14" s="144">
        <v>3072.50024218</v>
      </c>
      <c r="X14" s="144">
        <v>3072.50024218</v>
      </c>
      <c r="Y14" s="144">
        <v>1283.1629209744092</v>
      </c>
      <c r="Z14" s="144">
        <v>-147.4060667473691</v>
      </c>
      <c r="AA14" s="158" t="s">
        <v>510</v>
      </c>
      <c r="AB14" s="158" t="s">
        <v>510</v>
      </c>
      <c r="AC14" s="144">
        <v>4208.2570964070401</v>
      </c>
      <c r="AE14" s="144">
        <v>4208.2570964070401</v>
      </c>
      <c r="AF14" s="144">
        <v>2205.3609506007278</v>
      </c>
      <c r="AG14" s="144">
        <v>224.379340944045</v>
      </c>
      <c r="AH14" s="158" t="s">
        <v>510</v>
      </c>
      <c r="AI14" s="158" t="s">
        <v>510</v>
      </c>
      <c r="AJ14" s="144">
        <v>6637.9973879518129</v>
      </c>
      <c r="AL14" s="144">
        <v>6637.9973879518129</v>
      </c>
      <c r="AM14" s="144">
        <v>1964.4646658533695</v>
      </c>
      <c r="AN14" s="144">
        <v>-1332.591768409814</v>
      </c>
      <c r="AO14" s="158" t="s">
        <v>510</v>
      </c>
      <c r="AP14" s="158" t="s">
        <v>510</v>
      </c>
      <c r="AQ14" s="144">
        <v>7269.8702853953682</v>
      </c>
      <c r="AS14" s="144">
        <v>7269.8702853953682</v>
      </c>
      <c r="AT14" s="144">
        <v>2140.2235006322057</v>
      </c>
      <c r="AU14" s="144">
        <v>1258.6016841242881</v>
      </c>
      <c r="AV14" s="158" t="s">
        <v>510</v>
      </c>
      <c r="AW14" s="158" t="s">
        <v>510</v>
      </c>
      <c r="AX14" s="144">
        <v>10668.695470151863</v>
      </c>
      <c r="AZ14" s="144">
        <v>10668.695470151863</v>
      </c>
      <c r="BA14" s="144">
        <v>3134.0077662215685</v>
      </c>
      <c r="BB14" s="144">
        <v>119.4333337242133</v>
      </c>
      <c r="BC14" s="158" t="s">
        <v>510</v>
      </c>
      <c r="BD14" s="158" t="s">
        <v>510</v>
      </c>
      <c r="BE14" s="144">
        <v>13922.136570097644</v>
      </c>
    </row>
    <row r="15" spans="2:57" x14ac:dyDescent="0.2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-54.232041031230395</v>
      </c>
      <c r="Q15" s="144">
        <v>-54.232041031230395</v>
      </c>
      <c r="R15" s="144">
        <v>-10.544753362288755</v>
      </c>
      <c r="S15" s="144">
        <v>0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</row>
    <row r="16" spans="2:57" x14ac:dyDescent="0.2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258.4558265731448</v>
      </c>
      <c r="M16" s="158" t="s">
        <v>510</v>
      </c>
      <c r="N16" s="158" t="s">
        <v>510</v>
      </c>
      <c r="O16" s="144">
        <v>12592.45396692047</v>
      </c>
      <c r="Q16" s="144">
        <v>12592.45396692047</v>
      </c>
      <c r="R16" s="144">
        <v>642.84970366196399</v>
      </c>
      <c r="S16" s="144">
        <v>149.41662322495176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363.90503364469055</v>
      </c>
      <c r="BB16" s="144">
        <v>134.28745619624169</v>
      </c>
      <c r="BC16" s="158" t="s">
        <v>510</v>
      </c>
      <c r="BD16" s="158" t="s">
        <v>510</v>
      </c>
      <c r="BE16" s="144">
        <v>17195.087665497947</v>
      </c>
    </row>
    <row r="17" spans="2:57" x14ac:dyDescent="0.2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-38.829986450306933</v>
      </c>
      <c r="M17" s="158" t="s">
        <v>510</v>
      </c>
      <c r="N17" s="158" t="s">
        <v>510</v>
      </c>
      <c r="O17" s="144">
        <v>7500.9083588258191</v>
      </c>
      <c r="Q17" s="144">
        <v>7500.9083588258191</v>
      </c>
      <c r="R17" s="144">
        <v>1392.5273299715309</v>
      </c>
      <c r="S17" s="144">
        <v>43.618737084454551</v>
      </c>
      <c r="T17" s="158" t="s">
        <v>510</v>
      </c>
      <c r="U17" s="158" t="s">
        <v>510</v>
      </c>
      <c r="V17" s="144">
        <v>8937.0544258818045</v>
      </c>
      <c r="X17" s="144">
        <v>8937.0544258818045</v>
      </c>
      <c r="Y17" s="144">
        <v>-1754.6076667237869</v>
      </c>
      <c r="Z17" s="144">
        <v>49.070441253787067</v>
      </c>
      <c r="AA17" s="158" t="s">
        <v>510</v>
      </c>
      <c r="AB17" s="158" t="s">
        <v>510</v>
      </c>
      <c r="AC17" s="144">
        <v>7231.5172004118049</v>
      </c>
      <c r="AE17" s="144">
        <v>7231.5172004118049</v>
      </c>
      <c r="AF17" s="144">
        <v>-262.6869802715006</v>
      </c>
      <c r="AG17" s="144">
        <v>-47.679181679661269</v>
      </c>
      <c r="AH17" s="158" t="s">
        <v>510</v>
      </c>
      <c r="AI17" s="158" t="s">
        <v>510</v>
      </c>
      <c r="AJ17" s="144">
        <v>6921.1510384606427</v>
      </c>
      <c r="AL17" s="144">
        <v>6921.1510384606427</v>
      </c>
      <c r="AM17" s="144">
        <v>1802.5605487455291</v>
      </c>
      <c r="AN17" s="144">
        <v>-169.7149820555278</v>
      </c>
      <c r="AO17" s="158" t="s">
        <v>510</v>
      </c>
      <c r="AP17" s="158" t="s">
        <v>510</v>
      </c>
      <c r="AQ17" s="144">
        <v>8553.9966051506435</v>
      </c>
      <c r="AS17" s="144">
        <v>8553.9966051506435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13225.027484890641</v>
      </c>
      <c r="AZ17" s="144">
        <v>13225.027484890641</v>
      </c>
      <c r="BA17" s="144">
        <v>919.58943310078166</v>
      </c>
      <c r="BB17" s="144">
        <v>32.709948099221947</v>
      </c>
      <c r="BC17" s="158" t="s">
        <v>510</v>
      </c>
      <c r="BD17" s="158" t="s">
        <v>510</v>
      </c>
      <c r="BE17" s="144">
        <v>14177.326866090645</v>
      </c>
    </row>
    <row r="18" spans="2:57" x14ac:dyDescent="0.2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</row>
    <row r="19" spans="2:57" x14ac:dyDescent="0.2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1102.072568033394</v>
      </c>
      <c r="M19" s="158" t="s">
        <v>510</v>
      </c>
      <c r="N19" s="158" t="s">
        <v>510</v>
      </c>
      <c r="O19" s="144">
        <v>4924.8171039395475</v>
      </c>
      <c r="Q19" s="144">
        <v>4924.8171039395475</v>
      </c>
      <c r="R19" s="144">
        <v>495.14322168457466</v>
      </c>
      <c r="S19" s="144">
        <v>190.0077836326036</v>
      </c>
      <c r="T19" s="158" t="s">
        <v>510</v>
      </c>
      <c r="U19" s="158" t="s">
        <v>510</v>
      </c>
      <c r="V19" s="144">
        <v>5609.9681092567262</v>
      </c>
      <c r="X19" s="144">
        <v>5609.9681092567262</v>
      </c>
      <c r="Y19" s="144">
        <v>1353.4021607712102</v>
      </c>
      <c r="Z19" s="144">
        <v>7.7196693757477988</v>
      </c>
      <c r="AA19" s="158" t="s">
        <v>510</v>
      </c>
      <c r="AB19" s="158" t="s">
        <v>510</v>
      </c>
      <c r="AC19" s="144">
        <v>6971.0899394036842</v>
      </c>
      <c r="AE19" s="144">
        <v>6971.0899394036842</v>
      </c>
      <c r="AF19" s="144">
        <v>2169.3326703681455</v>
      </c>
      <c r="AG19" s="144">
        <v>-1240.8972379323659</v>
      </c>
      <c r="AH19" s="158" t="s">
        <v>510</v>
      </c>
      <c r="AI19" s="158" t="s">
        <v>510</v>
      </c>
      <c r="AJ19" s="144">
        <v>7899.5253718394642</v>
      </c>
      <c r="AL19" s="144">
        <v>7899.5253718394642</v>
      </c>
      <c r="AM19" s="144">
        <v>1410.976529006022</v>
      </c>
      <c r="AN19" s="144">
        <v>-1069.7013592728736</v>
      </c>
      <c r="AO19" s="158" t="s">
        <v>510</v>
      </c>
      <c r="AP19" s="158" t="s">
        <v>510</v>
      </c>
      <c r="AQ19" s="144">
        <v>8240.8005415726129</v>
      </c>
      <c r="AS19" s="144">
        <v>8240.8005415726129</v>
      </c>
      <c r="AT19" s="144">
        <v>1362.4200686124084</v>
      </c>
      <c r="AU19" s="144">
        <v>995.80517484095799</v>
      </c>
      <c r="AV19" s="158" t="s">
        <v>510</v>
      </c>
      <c r="AW19" s="158" t="s">
        <v>510</v>
      </c>
      <c r="AX19" s="144">
        <v>10599.025785025979</v>
      </c>
      <c r="AZ19" s="144">
        <v>10599.025785025979</v>
      </c>
      <c r="BA19" s="144">
        <v>2995.4709205751269</v>
      </c>
      <c r="BB19" s="144">
        <v>69.899982679127788</v>
      </c>
      <c r="BC19" s="158" t="s">
        <v>510</v>
      </c>
      <c r="BD19" s="158" t="s">
        <v>510</v>
      </c>
      <c r="BE19" s="144">
        <v>13664.396688280232</v>
      </c>
    </row>
    <row r="20" spans="2:57" x14ac:dyDescent="0.2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-2627.154003902222</v>
      </c>
      <c r="M20" s="158" t="s">
        <v>510</v>
      </c>
      <c r="N20" s="158" t="s">
        <v>510</v>
      </c>
      <c r="O20" s="144">
        <v>24854.658365039366</v>
      </c>
      <c r="Q20" s="144">
        <v>24854.658365039366</v>
      </c>
      <c r="R20" s="144">
        <v>2076.4407281175354</v>
      </c>
      <c r="S20" s="144">
        <v>99.925780119890987</v>
      </c>
      <c r="T20" s="158" t="s">
        <v>510</v>
      </c>
      <c r="U20" s="158" t="s">
        <v>510</v>
      </c>
      <c r="V20" s="144">
        <v>27031.024873276794</v>
      </c>
      <c r="X20" s="144">
        <v>27031.024873276794</v>
      </c>
      <c r="Y20" s="144">
        <v>232.71391929231712</v>
      </c>
      <c r="Z20" s="144">
        <v>20.778244491695659</v>
      </c>
      <c r="AA20" s="158" t="s">
        <v>510</v>
      </c>
      <c r="AB20" s="158" t="s">
        <v>510</v>
      </c>
      <c r="AC20" s="144">
        <v>27284.517037060807</v>
      </c>
      <c r="AE20" s="144">
        <v>27284.517037060807</v>
      </c>
      <c r="AF20" s="144">
        <v>278.51336759012179</v>
      </c>
      <c r="AG20" s="144">
        <v>-752.20191476630498</v>
      </c>
      <c r="AH20" s="158" t="s">
        <v>510</v>
      </c>
      <c r="AI20" s="158" t="s">
        <v>510</v>
      </c>
      <c r="AJ20" s="144">
        <v>26810.828489884625</v>
      </c>
      <c r="AL20" s="144">
        <v>26810.828489884625</v>
      </c>
      <c r="AM20" s="144">
        <v>4147.7068578347844</v>
      </c>
      <c r="AN20" s="144">
        <v>-784.73086926293036</v>
      </c>
      <c r="AO20" s="158" t="s">
        <v>510</v>
      </c>
      <c r="AP20" s="158" t="s">
        <v>510</v>
      </c>
      <c r="AQ20" s="144">
        <v>30173.804478456481</v>
      </c>
      <c r="AS20" s="144">
        <v>30173.804478456481</v>
      </c>
      <c r="AT20" s="144">
        <v>5989.2406454374723</v>
      </c>
      <c r="AU20" s="144">
        <v>1517.6818892006377</v>
      </c>
      <c r="AV20" s="158" t="s">
        <v>510</v>
      </c>
      <c r="AW20" s="158" t="s">
        <v>510</v>
      </c>
      <c r="AX20" s="144">
        <v>37680.727013094591</v>
      </c>
      <c r="AZ20" s="144">
        <v>37680.727013094591</v>
      </c>
      <c r="BA20" s="144">
        <v>1829.1370555521071</v>
      </c>
      <c r="BB20" s="144">
        <v>54.938321778332465</v>
      </c>
      <c r="BC20" s="158" t="s">
        <v>510</v>
      </c>
      <c r="BD20" s="158" t="s">
        <v>510</v>
      </c>
      <c r="BE20" s="144">
        <v>39564.802390425029</v>
      </c>
    </row>
    <row r="21" spans="2:57" x14ac:dyDescent="0.2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-5.2692176325607534</v>
      </c>
      <c r="M21" s="158" t="s">
        <v>510</v>
      </c>
      <c r="N21" s="158" t="s">
        <v>510</v>
      </c>
      <c r="O21" s="144">
        <v>217.36785882581788</v>
      </c>
      <c r="Q21" s="144">
        <v>217.36785882581788</v>
      </c>
      <c r="R21" s="144">
        <v>-0.2054468192957537</v>
      </c>
      <c r="S21" s="144">
        <v>-1.1649716542876831</v>
      </c>
      <c r="T21" s="158" t="s">
        <v>510</v>
      </c>
      <c r="U21" s="158" t="s">
        <v>510</v>
      </c>
      <c r="V21" s="144">
        <v>215.99744035223443</v>
      </c>
      <c r="X21" s="144">
        <v>215.99744035223443</v>
      </c>
      <c r="Y21" s="144">
        <v>-2.8670862692726362</v>
      </c>
      <c r="Z21" s="144">
        <v>9.3127978983455932</v>
      </c>
      <c r="AA21" s="158" t="s">
        <v>510</v>
      </c>
      <c r="AB21" s="158" t="s">
        <v>510</v>
      </c>
      <c r="AC21" s="144">
        <v>222.44315198130738</v>
      </c>
      <c r="AE21" s="144">
        <v>222.44315198130738</v>
      </c>
      <c r="AF21" s="144">
        <v>506.07247417323538</v>
      </c>
      <c r="AG21" s="144">
        <v>-16.178010350201646</v>
      </c>
      <c r="AH21" s="158" t="s">
        <v>510</v>
      </c>
      <c r="AI21" s="158" t="s">
        <v>510</v>
      </c>
      <c r="AJ21" s="144">
        <v>712.33761580434111</v>
      </c>
      <c r="AL21" s="144">
        <v>712.33761580434111</v>
      </c>
      <c r="AM21" s="144">
        <v>-0.43335367740289454</v>
      </c>
      <c r="AN21" s="144">
        <v>-34.740494422596953</v>
      </c>
      <c r="AO21" s="158" t="s">
        <v>510</v>
      </c>
      <c r="AP21" s="158" t="s">
        <v>510</v>
      </c>
      <c r="AQ21" s="144">
        <v>677.16376770434124</v>
      </c>
      <c r="AS21" s="144">
        <v>677.16376770434124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682.22414867434111</v>
      </c>
      <c r="AZ21" s="144">
        <v>682.22414867434111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662.79111418434115</v>
      </c>
    </row>
    <row r="22" spans="2:57" x14ac:dyDescent="0.2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1172.1291622905737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2598.2592778107664</v>
      </c>
      <c r="AN22" s="144">
        <v>25.347723999999289</v>
      </c>
      <c r="AO22" s="158" t="s">
        <v>510</v>
      </c>
      <c r="AP22" s="158" t="s">
        <v>510</v>
      </c>
      <c r="AQ22" s="144">
        <v>14248.384517903833</v>
      </c>
      <c r="AS22" s="144">
        <v>14248.384517903833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15697.906087787956</v>
      </c>
      <c r="AZ22" s="144">
        <v>15697.906087787956</v>
      </c>
      <c r="BA22" s="144">
        <v>-686.03346865998969</v>
      </c>
      <c r="BB22" s="144">
        <v>0</v>
      </c>
      <c r="BC22" s="158" t="s">
        <v>510</v>
      </c>
      <c r="BD22" s="158" t="s">
        <v>510</v>
      </c>
      <c r="BE22" s="144">
        <v>15011.872619127967</v>
      </c>
    </row>
    <row r="23" spans="2:57" x14ac:dyDescent="0.2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-3013.7906296472238</v>
      </c>
      <c r="M23" s="158" t="s">
        <v>510</v>
      </c>
      <c r="N23" s="158" t="s">
        <v>510</v>
      </c>
      <c r="O23" s="144">
        <v>5125.7232093844286</v>
      </c>
      <c r="Q23" s="144">
        <v>5125.7232093844286</v>
      </c>
      <c r="R23" s="144">
        <v>992.02860820590604</v>
      </c>
      <c r="S23" s="144">
        <v>-48.32587145076468</v>
      </c>
      <c r="T23" s="158" t="s">
        <v>510</v>
      </c>
      <c r="U23" s="158" t="s">
        <v>510</v>
      </c>
      <c r="V23" s="144">
        <v>6069.4259461395695</v>
      </c>
      <c r="X23" s="144">
        <v>6069.4259461395695</v>
      </c>
      <c r="Y23" s="144">
        <v>-370.15016435561716</v>
      </c>
      <c r="Z23" s="144">
        <v>-22.735820121484721</v>
      </c>
      <c r="AA23" s="158" t="s">
        <v>510</v>
      </c>
      <c r="AB23" s="158" t="s">
        <v>510</v>
      </c>
      <c r="AC23" s="144">
        <v>5676.5399616624672</v>
      </c>
      <c r="AE23" s="144">
        <v>5676.5399616624672</v>
      </c>
      <c r="AF23" s="144">
        <v>-677.53277340474483</v>
      </c>
      <c r="AG23" s="144">
        <v>177.44220168859465</v>
      </c>
      <c r="AH23" s="158" t="s">
        <v>510</v>
      </c>
      <c r="AI23" s="158" t="s">
        <v>510</v>
      </c>
      <c r="AJ23" s="144">
        <v>5176.4493899463168</v>
      </c>
      <c r="AL23" s="144">
        <v>5176.4493899463168</v>
      </c>
      <c r="AM23" s="144">
        <v>589.06047309698351</v>
      </c>
      <c r="AN23" s="144">
        <v>-357.89885337914893</v>
      </c>
      <c r="AO23" s="158" t="s">
        <v>510</v>
      </c>
      <c r="AP23" s="158" t="s">
        <v>510</v>
      </c>
      <c r="AQ23" s="144">
        <v>5407.6110096641514</v>
      </c>
      <c r="AS23" s="144">
        <v>5407.6110096641514</v>
      </c>
      <c r="AT23" s="144">
        <v>3671.8963341471745</v>
      </c>
      <c r="AU23" s="144">
        <v>541.37849349015141</v>
      </c>
      <c r="AV23" s="158" t="s">
        <v>510</v>
      </c>
      <c r="AW23" s="158" t="s">
        <v>510</v>
      </c>
      <c r="AX23" s="144">
        <v>9620.8858373014773</v>
      </c>
      <c r="AZ23" s="144">
        <v>9620.8858373014773</v>
      </c>
      <c r="BA23" s="144">
        <v>2072.0416521412526</v>
      </c>
      <c r="BB23" s="144">
        <v>-122.94602157839108</v>
      </c>
      <c r="BC23" s="158" t="s">
        <v>510</v>
      </c>
      <c r="BD23" s="158" t="s">
        <v>510</v>
      </c>
      <c r="BE23" s="144">
        <v>11569.981467864338</v>
      </c>
    </row>
    <row r="24" spans="2:57" x14ac:dyDescent="0.2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149.75104018203638</v>
      </c>
      <c r="M24" s="158" t="s">
        <v>510</v>
      </c>
      <c r="N24" s="158" t="s">
        <v>510</v>
      </c>
      <c r="O24" s="144">
        <v>4548.2796158030978</v>
      </c>
      <c r="Q24" s="144">
        <v>4548.2796158030978</v>
      </c>
      <c r="R24" s="144">
        <v>-94.926317894689731</v>
      </c>
      <c r="S24" s="144">
        <v>19.448589999998148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-891.10186610469509</v>
      </c>
      <c r="AH24" s="158" t="s">
        <v>510</v>
      </c>
      <c r="AI24" s="158" t="s">
        <v>510</v>
      </c>
      <c r="AJ24" s="144">
        <v>4250.2752782116913</v>
      </c>
      <c r="AL24" s="144">
        <v>4250.2752782116913</v>
      </c>
      <c r="AM24" s="144">
        <v>935.26321207920876</v>
      </c>
      <c r="AN24" s="144">
        <v>-542.44487981636485</v>
      </c>
      <c r="AO24" s="158" t="s">
        <v>510</v>
      </c>
      <c r="AP24" s="158" t="s">
        <v>510</v>
      </c>
      <c r="AQ24" s="144">
        <v>4643.0936104745351</v>
      </c>
      <c r="AS24" s="144">
        <v>4643.0936104745351</v>
      </c>
      <c r="AT24" s="144">
        <v>912.89905478021478</v>
      </c>
      <c r="AU24" s="144">
        <v>50.600000000000364</v>
      </c>
      <c r="AV24" s="158" t="s">
        <v>510</v>
      </c>
      <c r="AW24" s="158" t="s">
        <v>510</v>
      </c>
      <c r="AX24" s="144">
        <v>5606.5926652547505</v>
      </c>
      <c r="AZ24" s="144">
        <v>5606.5926652547505</v>
      </c>
      <c r="BA24" s="144">
        <v>273.86922797494321</v>
      </c>
      <c r="BB24" s="144">
        <v>46.47588714000085</v>
      </c>
      <c r="BC24" s="158" t="s">
        <v>510</v>
      </c>
      <c r="BD24" s="158" t="s">
        <v>510</v>
      </c>
      <c r="BE24" s="144">
        <v>5926.9377803696943</v>
      </c>
    </row>
    <row r="25" spans="2:57" x14ac:dyDescent="0.2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-4.5474735088646412E-13</v>
      </c>
      <c r="M25" s="158" t="s">
        <v>510</v>
      </c>
      <c r="N25" s="158" t="s">
        <v>510</v>
      </c>
      <c r="O25" s="144">
        <v>287.80314193273944</v>
      </c>
      <c r="Q25" s="144">
        <v>287.80314193273944</v>
      </c>
      <c r="R25" s="144">
        <v>41.628788856132978</v>
      </c>
      <c r="S25" s="144">
        <v>0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</row>
    <row r="26" spans="2:57" x14ac:dyDescent="0.2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-38.325438308592311</v>
      </c>
      <c r="M26" s="158" t="s">
        <v>510</v>
      </c>
      <c r="N26" s="158" t="s">
        <v>510</v>
      </c>
      <c r="O26" s="144">
        <v>2757.7699055481016</v>
      </c>
      <c r="Q26" s="144">
        <v>2757.7699055481016</v>
      </c>
      <c r="R26" s="144">
        <v>-31.18340529290635</v>
      </c>
      <c r="S26" s="144">
        <v>2.2822599999999511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</row>
    <row r="27" spans="2:57" x14ac:dyDescent="0.2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3.6447895041210359</v>
      </c>
      <c r="M27" s="158" t="s">
        <v>510</v>
      </c>
      <c r="N27" s="158" t="s">
        <v>510</v>
      </c>
      <c r="O27" s="144">
        <v>1675.0210548385173</v>
      </c>
      <c r="Q27" s="144">
        <v>1675.0210548385173</v>
      </c>
      <c r="R27" s="144">
        <v>-3.0306612281852332</v>
      </c>
      <c r="S27" s="144">
        <v>4.6395725662709992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</row>
    <row r="28" spans="2:57" x14ac:dyDescent="0.2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10.655019276706099</v>
      </c>
      <c r="M28" s="158" t="s">
        <v>510</v>
      </c>
      <c r="N28" s="158" t="s">
        <v>510</v>
      </c>
      <c r="O28" s="144">
        <v>-45.312941031230395</v>
      </c>
      <c r="Q28" s="144">
        <v>-45.312941031230395</v>
      </c>
      <c r="R28" s="144">
        <v>-6.4310054884293661</v>
      </c>
      <c r="S28" s="144">
        <v>-7.0053234938593931</v>
      </c>
      <c r="T28" s="158" t="s">
        <v>510</v>
      </c>
      <c r="U28" s="158" t="s">
        <v>510</v>
      </c>
      <c r="V28" s="144">
        <v>-58.749270013519151</v>
      </c>
      <c r="X28" s="144">
        <v>-58.749270013519151</v>
      </c>
      <c r="Y28" s="144">
        <v>64.816663700278767</v>
      </c>
      <c r="Z28" s="144">
        <v>-87.828272646190385</v>
      </c>
      <c r="AA28" s="158" t="s">
        <v>510</v>
      </c>
      <c r="AB28" s="158" t="s">
        <v>510</v>
      </c>
      <c r="AC28" s="144">
        <v>-81.760878959430769</v>
      </c>
      <c r="AE28" s="144">
        <v>-81.760878959430769</v>
      </c>
      <c r="AF28" s="144">
        <v>0.7895228945278383</v>
      </c>
      <c r="AG28" s="144">
        <v>-8.9521379393985967</v>
      </c>
      <c r="AH28" s="158" t="s">
        <v>510</v>
      </c>
      <c r="AI28" s="158" t="s">
        <v>510</v>
      </c>
      <c r="AJ28" s="144">
        <v>-89.923494004301531</v>
      </c>
      <c r="AL28" s="144">
        <v>-89.923494004301531</v>
      </c>
      <c r="AM28" s="144">
        <v>-131.05818194559114</v>
      </c>
      <c r="AN28" s="144">
        <v>115.69199729167167</v>
      </c>
      <c r="AO28" s="158" t="s">
        <v>510</v>
      </c>
      <c r="AP28" s="158" t="s">
        <v>510</v>
      </c>
      <c r="AQ28" s="144">
        <v>-105.28967865822101</v>
      </c>
      <c r="AS28" s="144">
        <v>-105.28967865822101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-121.03639720147964</v>
      </c>
      <c r="AZ28" s="144">
        <v>-121.03639720147964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-40.415457871070856</v>
      </c>
    </row>
    <row r="29" spans="2:57" x14ac:dyDescent="0.2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-3.4694469519536142E-18</v>
      </c>
      <c r="M29" s="158" t="s">
        <v>510</v>
      </c>
      <c r="N29" s="158" t="s">
        <v>510</v>
      </c>
      <c r="O29" s="144">
        <v>-3.4694469519536142E-18</v>
      </c>
      <c r="Q29" s="144">
        <v>-3.4694469519536142E-18</v>
      </c>
      <c r="R29" s="144">
        <v>0</v>
      </c>
      <c r="S29" s="144">
        <v>0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</row>
    <row r="30" spans="2:57" x14ac:dyDescent="0.2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10.655019276706099</v>
      </c>
      <c r="M30" s="158" t="s">
        <v>510</v>
      </c>
      <c r="N30" s="158" t="s">
        <v>510</v>
      </c>
      <c r="O30" s="144">
        <v>-45.312941031230395</v>
      </c>
      <c r="Q30" s="144">
        <v>-45.312941031230395</v>
      </c>
      <c r="R30" s="144">
        <v>-6.4310054884293661</v>
      </c>
      <c r="S30" s="144">
        <v>-7.0053234938593931</v>
      </c>
      <c r="T30" s="158" t="s">
        <v>510</v>
      </c>
      <c r="U30" s="158" t="s">
        <v>510</v>
      </c>
      <c r="V30" s="144">
        <v>-58.749270013519151</v>
      </c>
      <c r="X30" s="144">
        <v>-58.749270013519151</v>
      </c>
      <c r="Y30" s="144">
        <v>64.816663700278767</v>
      </c>
      <c r="Z30" s="144">
        <v>-87.828272646190385</v>
      </c>
      <c r="AA30" s="158" t="s">
        <v>510</v>
      </c>
      <c r="AB30" s="158" t="s">
        <v>510</v>
      </c>
      <c r="AC30" s="144">
        <v>-81.760878959430769</v>
      </c>
      <c r="AE30" s="144">
        <v>-81.760878959430769</v>
      </c>
      <c r="AF30" s="144">
        <v>0.7895228945278383</v>
      </c>
      <c r="AG30" s="144">
        <v>-8.9521379393985967</v>
      </c>
      <c r="AH30" s="158" t="s">
        <v>510</v>
      </c>
      <c r="AI30" s="158" t="s">
        <v>510</v>
      </c>
      <c r="AJ30" s="144">
        <v>-89.923494004301531</v>
      </c>
      <c r="AL30" s="144">
        <v>-89.923494004301531</v>
      </c>
      <c r="AM30" s="144">
        <v>-131.05818194559114</v>
      </c>
      <c r="AN30" s="144">
        <v>115.69199729167167</v>
      </c>
      <c r="AO30" s="158" t="s">
        <v>510</v>
      </c>
      <c r="AP30" s="158" t="s">
        <v>510</v>
      </c>
      <c r="AQ30" s="144">
        <v>-105.28967865822101</v>
      </c>
      <c r="AS30" s="144">
        <v>-105.28967865822101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-121.03639720147964</v>
      </c>
      <c r="AZ30" s="144">
        <v>-121.03639720147964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-40.415457871070856</v>
      </c>
    </row>
    <row r="31" spans="2:57" x14ac:dyDescent="0.2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-1514.4264165921209</v>
      </c>
      <c r="M31" s="159" t="s">
        <v>510</v>
      </c>
      <c r="N31" s="159" t="s">
        <v>510</v>
      </c>
      <c r="O31" s="146">
        <v>29734.162527947683</v>
      </c>
      <c r="Q31" s="146">
        <v>29734.162527947683</v>
      </c>
      <c r="R31" s="146">
        <v>2565.1529443136815</v>
      </c>
      <c r="S31" s="146">
        <v>282.92824025864229</v>
      </c>
      <c r="T31" s="159" t="s">
        <v>510</v>
      </c>
      <c r="U31" s="159" t="s">
        <v>510</v>
      </c>
      <c r="V31" s="146">
        <v>32582.243712520009</v>
      </c>
      <c r="X31" s="146">
        <v>32582.243712520009</v>
      </c>
      <c r="Y31" s="146">
        <v>1650.9327437638065</v>
      </c>
      <c r="Z31" s="146">
        <v>-59.330358778750906</v>
      </c>
      <c r="AA31" s="159" t="s">
        <v>510</v>
      </c>
      <c r="AB31" s="159" t="s">
        <v>510</v>
      </c>
      <c r="AC31" s="146">
        <v>34173.846097505062</v>
      </c>
      <c r="AE31" s="146">
        <v>34173.846097505062</v>
      </c>
      <c r="AF31" s="146">
        <v>2448.6355608527942</v>
      </c>
      <c r="AG31" s="146">
        <v>-2002.0512906380673</v>
      </c>
      <c r="AH31" s="159" t="s">
        <v>510</v>
      </c>
      <c r="AI31" s="159" t="s">
        <v>510</v>
      </c>
      <c r="AJ31" s="146">
        <v>34620.43036771979</v>
      </c>
      <c r="AL31" s="146">
        <v>34620.43036771979</v>
      </c>
      <c r="AM31" s="146">
        <v>5427.6252048952147</v>
      </c>
      <c r="AN31" s="146">
        <v>-1738.74023124413</v>
      </c>
      <c r="AO31" s="159" t="s">
        <v>510</v>
      </c>
      <c r="AP31" s="159" t="s">
        <v>510</v>
      </c>
      <c r="AQ31" s="146">
        <v>38309.315341370871</v>
      </c>
      <c r="AS31" s="146">
        <v>38309.315341370871</v>
      </c>
      <c r="AT31" s="146">
        <v>7386.0795412642074</v>
      </c>
      <c r="AU31" s="146">
        <v>2463.3215182840086</v>
      </c>
      <c r="AV31" s="159" t="s">
        <v>510</v>
      </c>
      <c r="AW31" s="159" t="s">
        <v>510</v>
      </c>
      <c r="AX31" s="146">
        <v>48158.716400919089</v>
      </c>
      <c r="AZ31" s="146">
        <v>48158.716400919089</v>
      </c>
      <c r="BA31" s="146">
        <v>4743.6364818954225</v>
      </c>
      <c r="BB31" s="146">
        <v>286.43073801967785</v>
      </c>
      <c r="BC31" s="159" t="s">
        <v>510</v>
      </c>
      <c r="BD31" s="159" t="s">
        <v>510</v>
      </c>
      <c r="BE31" s="146">
        <v>53188.783620834191</v>
      </c>
    </row>
    <row r="32" spans="2:57" x14ac:dyDescent="0.2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</row>
    <row r="33" spans="2:57" x14ac:dyDescent="0.2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</row>
    <row r="34" spans="2:57" x14ac:dyDescent="0.2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</row>
    <row r="35" spans="2:57" x14ac:dyDescent="0.2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721.7223666058926</v>
      </c>
      <c r="M35" s="158" t="s">
        <v>510</v>
      </c>
      <c r="N35" s="158" t="s">
        <v>510</v>
      </c>
      <c r="O35" s="144">
        <v>44524.469448787386</v>
      </c>
      <c r="Q35" s="144">
        <v>44524.469448787386</v>
      </c>
      <c r="R35" s="144">
        <v>2719.0313294226762</v>
      </c>
      <c r="S35" s="144">
        <v>509.66664215751371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-566.51008657817874</v>
      </c>
      <c r="AH35" s="158" t="s">
        <v>510</v>
      </c>
      <c r="AI35" s="158" t="s">
        <v>510</v>
      </c>
      <c r="AJ35" s="144">
        <v>53154.873999238742</v>
      </c>
      <c r="AL35" s="144">
        <v>53154.873999238742</v>
      </c>
      <c r="AM35" s="144">
        <v>3751.2949508937845</v>
      </c>
      <c r="AN35" s="144">
        <v>1990.1033501504644</v>
      </c>
      <c r="AO35" s="158" t="s">
        <v>510</v>
      </c>
      <c r="AP35" s="158" t="s">
        <v>510</v>
      </c>
      <c r="AQ35" s="144">
        <v>58896.272300282988</v>
      </c>
      <c r="AS35" s="144">
        <v>58896.272300282988</v>
      </c>
      <c r="AT35" s="144">
        <v>4687.4797578574953</v>
      </c>
      <c r="AU35" s="144">
        <v>0</v>
      </c>
      <c r="AV35" s="158" t="s">
        <v>510</v>
      </c>
      <c r="AW35" s="158" t="s">
        <v>510</v>
      </c>
      <c r="AX35" s="144">
        <v>63583.752058140475</v>
      </c>
      <c r="AZ35" s="144">
        <v>63583.752058140475</v>
      </c>
      <c r="BA35" s="144">
        <v>5298.4328164954268</v>
      </c>
      <c r="BB35" s="144">
        <v>0</v>
      </c>
      <c r="BC35" s="158" t="s">
        <v>510</v>
      </c>
      <c r="BD35" s="158" t="s">
        <v>510</v>
      </c>
      <c r="BE35" s="144">
        <v>68882.184874635903</v>
      </c>
    </row>
    <row r="36" spans="2:57" x14ac:dyDescent="0.2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238.33840127634357</v>
      </c>
      <c r="M36" s="158" t="s">
        <v>510</v>
      </c>
      <c r="N36" s="158" t="s">
        <v>510</v>
      </c>
      <c r="O36" s="144">
        <v>9343.896940992614</v>
      </c>
      <c r="Q36" s="144">
        <v>9343.896940992614</v>
      </c>
      <c r="R36" s="144">
        <v>573.01813707293661</v>
      </c>
      <c r="S36" s="144">
        <v>166.35216275237326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1672.4945780538092</v>
      </c>
      <c r="AU36" s="144">
        <v>-396.81286218761306</v>
      </c>
      <c r="AV36" s="158" t="s">
        <v>510</v>
      </c>
      <c r="AW36" s="158" t="s">
        <v>510</v>
      </c>
      <c r="AX36" s="144">
        <v>9328.9751943511073</v>
      </c>
      <c r="AZ36" s="144">
        <v>9328.9751943511073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9628.5391512936112</v>
      </c>
    </row>
    <row r="37" spans="2:57" x14ac:dyDescent="0.2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1.3871436316400234</v>
      </c>
      <c r="Q37" s="144">
        <v>1.3871436316400234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</row>
    <row r="38" spans="2:57" x14ac:dyDescent="0.2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276.44413804841861</v>
      </c>
      <c r="M38" s="158" t="s">
        <v>510</v>
      </c>
      <c r="N38" s="158" t="s">
        <v>510</v>
      </c>
      <c r="O38" s="144">
        <v>12167.019192284066</v>
      </c>
      <c r="Q38" s="144">
        <v>12167.019192284066</v>
      </c>
      <c r="R38" s="144">
        <v>-545.96039861103247</v>
      </c>
      <c r="S38" s="144">
        <v>240.20717163936934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1223.9580711823999</v>
      </c>
      <c r="AG38" s="144">
        <v>10.477500465141929</v>
      </c>
      <c r="AH38" s="158" t="s">
        <v>510</v>
      </c>
      <c r="AI38" s="158" t="s">
        <v>510</v>
      </c>
      <c r="AJ38" s="144">
        <v>13701.433152372349</v>
      </c>
      <c r="AL38" s="144">
        <v>13701.433152372349</v>
      </c>
      <c r="AM38" s="144">
        <v>3512.1650974869503</v>
      </c>
      <c r="AN38" s="144">
        <v>295.63317414976882</v>
      </c>
      <c r="AO38" s="158" t="s">
        <v>510</v>
      </c>
      <c r="AP38" s="158" t="s">
        <v>510</v>
      </c>
      <c r="AQ38" s="144">
        <v>17509.231424009067</v>
      </c>
      <c r="AS38" s="144">
        <v>17509.231424009067</v>
      </c>
      <c r="AT38" s="144">
        <v>1539.3090002558874</v>
      </c>
      <c r="AU38" s="144">
        <v>104.57281356581734</v>
      </c>
      <c r="AV38" s="158" t="s">
        <v>510</v>
      </c>
      <c r="AW38" s="158" t="s">
        <v>510</v>
      </c>
      <c r="AX38" s="144">
        <v>19153.113237830774</v>
      </c>
      <c r="AZ38" s="144">
        <v>19153.113237830774</v>
      </c>
      <c r="BA38" s="144">
        <v>728.40520112157105</v>
      </c>
      <c r="BB38" s="144">
        <v>-15.91847643053552</v>
      </c>
      <c r="BC38" s="158" t="s">
        <v>510</v>
      </c>
      <c r="BD38" s="158" t="s">
        <v>510</v>
      </c>
      <c r="BE38" s="144">
        <v>19865.59996252181</v>
      </c>
    </row>
    <row r="39" spans="2:57" x14ac:dyDescent="0.2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</row>
    <row r="40" spans="2:57" x14ac:dyDescent="0.2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796.22430934222939</v>
      </c>
      <c r="M40" s="158" t="s">
        <v>510</v>
      </c>
      <c r="N40" s="158" t="s">
        <v>510</v>
      </c>
      <c r="O40" s="144">
        <v>36897.042800475443</v>
      </c>
      <c r="Q40" s="144">
        <v>36897.042800475443</v>
      </c>
      <c r="R40" s="144">
        <v>2200.2571212005196</v>
      </c>
      <c r="S40" s="144">
        <v>509.66664215752098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308.52399660977244</v>
      </c>
      <c r="AH40" s="158" t="s">
        <v>510</v>
      </c>
      <c r="AI40" s="158" t="s">
        <v>510</v>
      </c>
      <c r="AJ40" s="144">
        <v>44823.70160060651</v>
      </c>
      <c r="AL40" s="144">
        <v>44823.70160060651</v>
      </c>
      <c r="AM40" s="144">
        <v>3354.7317413000815</v>
      </c>
      <c r="AN40" s="144">
        <v>2251.3547373455658</v>
      </c>
      <c r="AO40" s="158" t="s">
        <v>510</v>
      </c>
      <c r="AP40" s="158" t="s">
        <v>510</v>
      </c>
      <c r="AQ40" s="144">
        <v>50429.788079252154</v>
      </c>
      <c r="AS40" s="144">
        <v>50429.788079252154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54803.723946964412</v>
      </c>
      <c r="AZ40" s="144">
        <v>54803.723946964412</v>
      </c>
      <c r="BA40" s="144">
        <v>4693.2866896281503</v>
      </c>
      <c r="BB40" s="144">
        <v>0</v>
      </c>
      <c r="BC40" s="158" t="s">
        <v>510</v>
      </c>
      <c r="BD40" s="158" t="s">
        <v>510</v>
      </c>
      <c r="BE40" s="144">
        <v>59497.01063659256</v>
      </c>
    </row>
    <row r="41" spans="2:57" x14ac:dyDescent="0.2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440.28059658841448</v>
      </c>
      <c r="M41" s="158" t="s">
        <v>510</v>
      </c>
      <c r="N41" s="158" t="s">
        <v>510</v>
      </c>
      <c r="O41" s="144">
        <v>29138.342781588621</v>
      </c>
      <c r="Q41" s="144">
        <v>29138.342781588621</v>
      </c>
      <c r="R41" s="144">
        <v>545.83194668406077</v>
      </c>
      <c r="S41" s="144">
        <v>406.55933439173896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641.00653154119789</v>
      </c>
      <c r="AG41" s="144">
        <v>-833.43643168168637</v>
      </c>
      <c r="AH41" s="158" t="s">
        <v>510</v>
      </c>
      <c r="AI41" s="158" t="s">
        <v>510</v>
      </c>
      <c r="AJ41" s="144">
        <v>30881.591109006953</v>
      </c>
      <c r="AL41" s="144">
        <v>30881.591109006953</v>
      </c>
      <c r="AM41" s="144">
        <v>3046.0079904435947</v>
      </c>
      <c r="AN41" s="144">
        <v>101.41002407426276</v>
      </c>
      <c r="AO41" s="158" t="s">
        <v>510</v>
      </c>
      <c r="AP41" s="158" t="s">
        <v>510</v>
      </c>
      <c r="AQ41" s="144">
        <v>34029.009123524811</v>
      </c>
      <c r="AS41" s="144">
        <v>34029.009123524811</v>
      </c>
      <c r="AT41" s="144">
        <v>3525.3474684549342</v>
      </c>
      <c r="AU41" s="144">
        <v>-292.240048621803</v>
      </c>
      <c r="AV41" s="158" t="s">
        <v>510</v>
      </c>
      <c r="AW41" s="158" t="s">
        <v>510</v>
      </c>
      <c r="AX41" s="144">
        <v>37262.116543357944</v>
      </c>
      <c r="AZ41" s="144">
        <v>37262.116543357944</v>
      </c>
      <c r="BA41" s="144">
        <v>1417.1451304686857</v>
      </c>
      <c r="BB41" s="144">
        <v>200.05167803214135</v>
      </c>
      <c r="BC41" s="158" t="s">
        <v>510</v>
      </c>
      <c r="BD41" s="158" t="s">
        <v>510</v>
      </c>
      <c r="BE41" s="144">
        <v>38879.313351858771</v>
      </c>
    </row>
    <row r="42" spans="2:57" x14ac:dyDescent="0.2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3.849063696069237</v>
      </c>
      <c r="M42" s="158" t="s">
        <v>510</v>
      </c>
      <c r="N42" s="158" t="s">
        <v>510</v>
      </c>
      <c r="O42" s="144">
        <v>233.23301078606917</v>
      </c>
      <c r="Q42" s="144">
        <v>233.23301078606917</v>
      </c>
      <c r="R42" s="144">
        <v>0</v>
      </c>
      <c r="S42" s="144">
        <v>-28.96675692500375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10.177500465136774</v>
      </c>
      <c r="AH42" s="158" t="s">
        <v>510</v>
      </c>
      <c r="AI42" s="158" t="s">
        <v>510</v>
      </c>
      <c r="AJ42" s="144">
        <v>714.81959092620218</v>
      </c>
      <c r="AL42" s="144">
        <v>714.81959092620218</v>
      </c>
      <c r="AM42" s="144">
        <v>0</v>
      </c>
      <c r="AN42" s="144">
        <v>-36.150664701995652</v>
      </c>
      <c r="AO42" s="158" t="s">
        <v>510</v>
      </c>
      <c r="AP42" s="158" t="s">
        <v>510</v>
      </c>
      <c r="AQ42" s="144">
        <v>678.66892622420653</v>
      </c>
      <c r="AS42" s="144">
        <v>678.66892622420653</v>
      </c>
      <c r="AT42" s="144">
        <v>0</v>
      </c>
      <c r="AU42" s="144">
        <v>6.3710737757934339</v>
      </c>
      <c r="AV42" s="158" t="s">
        <v>510</v>
      </c>
      <c r="AW42" s="158" t="s">
        <v>510</v>
      </c>
      <c r="AX42" s="144">
        <v>685.04</v>
      </c>
      <c r="AZ42" s="144">
        <v>685.04</v>
      </c>
      <c r="BA42" s="144">
        <v>0</v>
      </c>
      <c r="BB42" s="144">
        <v>-18.839999999999918</v>
      </c>
      <c r="BC42" s="158" t="s">
        <v>510</v>
      </c>
      <c r="BD42" s="158" t="s">
        <v>510</v>
      </c>
      <c r="BE42" s="144">
        <v>666.2</v>
      </c>
    </row>
    <row r="43" spans="2:57" x14ac:dyDescent="0.2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483.12112707381232</v>
      </c>
      <c r="Q43" s="144">
        <v>483.12112707381232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</row>
    <row r="44" spans="2:57" x14ac:dyDescent="0.2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163.83645853999951</v>
      </c>
      <c r="M44" s="158" t="s">
        <v>510</v>
      </c>
      <c r="N44" s="158" t="s">
        <v>510</v>
      </c>
      <c r="O44" s="144">
        <v>9031.6608130349487</v>
      </c>
      <c r="Q44" s="144">
        <v>9031.6608130349487</v>
      </c>
      <c r="R44" s="144">
        <v>517.59225578180224</v>
      </c>
      <c r="S44" s="144">
        <v>166.35216275237326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1500.4878216479433</v>
      </c>
      <c r="AU44" s="144">
        <v>-396.81286218761306</v>
      </c>
      <c r="AV44" s="158" t="s">
        <v>510</v>
      </c>
      <c r="AW44" s="158" t="s">
        <v>510</v>
      </c>
      <c r="AX44" s="144">
        <v>8515.6885542509863</v>
      </c>
      <c r="AZ44" s="144">
        <v>8515.6885542509863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8639.805619659508</v>
      </c>
    </row>
    <row r="45" spans="2:57" x14ac:dyDescent="0.2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-53.924869969542215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720.0707450017884</v>
      </c>
      <c r="AG45" s="144">
        <v>-875.03408318795118</v>
      </c>
      <c r="AH45" s="158" t="s">
        <v>510</v>
      </c>
      <c r="AI45" s="158" t="s">
        <v>510</v>
      </c>
      <c r="AJ45" s="144">
        <v>19376.536479359118</v>
      </c>
      <c r="AL45" s="144">
        <v>19376.536479359118</v>
      </c>
      <c r="AM45" s="144">
        <v>3408.4118873197017</v>
      </c>
      <c r="AN45" s="144">
        <v>-63.040087353168929</v>
      </c>
      <c r="AO45" s="158" t="s">
        <v>510</v>
      </c>
      <c r="AP45" s="158" t="s">
        <v>510</v>
      </c>
      <c r="AQ45" s="144">
        <v>22721.908279325649</v>
      </c>
      <c r="AS45" s="144">
        <v>22721.908279325649</v>
      </c>
      <c r="AT45" s="144">
        <v>1438.2283677206976</v>
      </c>
      <c r="AU45" s="144">
        <v>2.1482821139179578</v>
      </c>
      <c r="AV45" s="158" t="s">
        <v>510</v>
      </c>
      <c r="AW45" s="158" t="s">
        <v>510</v>
      </c>
      <c r="AX45" s="144">
        <v>24162.284929160265</v>
      </c>
      <c r="AZ45" s="144">
        <v>24162.284929160265</v>
      </c>
      <c r="BA45" s="144">
        <v>1849.4727198645978</v>
      </c>
      <c r="BB45" s="144">
        <v>0.86675995000041439</v>
      </c>
      <c r="BC45" s="158" t="s">
        <v>510</v>
      </c>
      <c r="BD45" s="158" t="s">
        <v>510</v>
      </c>
      <c r="BE45" s="144">
        <v>26012.624408974865</v>
      </c>
    </row>
    <row r="46" spans="2:57" x14ac:dyDescent="0.2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47.854421307230929</v>
      </c>
      <c r="Q46" s="144">
        <v>47.854421307230929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</row>
    <row r="47" spans="2:57" x14ac:dyDescent="0.2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139.28043999999977</v>
      </c>
      <c r="M47" s="158" t="s">
        <v>510</v>
      </c>
      <c r="N47" s="158" t="s">
        <v>510</v>
      </c>
      <c r="O47" s="144">
        <v>606.3060808431436</v>
      </c>
      <c r="Q47" s="144">
        <v>606.3060808431436</v>
      </c>
      <c r="R47" s="144">
        <v>-192.40500958404792</v>
      </c>
      <c r="S47" s="144">
        <v>139.28044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796.12298534594356</v>
      </c>
      <c r="AG47" s="144">
        <v>0</v>
      </c>
      <c r="AH47" s="158" t="s">
        <v>510</v>
      </c>
      <c r="AI47" s="158" t="s">
        <v>510</v>
      </c>
      <c r="AJ47" s="144">
        <v>1688.7755539797556</v>
      </c>
      <c r="AL47" s="144">
        <v>1688.7755539797556</v>
      </c>
      <c r="AM47" s="144">
        <v>397.33276625932274</v>
      </c>
      <c r="AN47" s="144">
        <v>130.21888864821335</v>
      </c>
      <c r="AO47" s="158" t="s">
        <v>510</v>
      </c>
      <c r="AP47" s="158" t="s">
        <v>510</v>
      </c>
      <c r="AQ47" s="144">
        <v>2216.3272088872918</v>
      </c>
      <c r="AS47" s="144">
        <v>2216.3272088872918</v>
      </c>
      <c r="AT47" s="144">
        <v>611.74715359408515</v>
      </c>
      <c r="AU47" s="144">
        <v>95.479058961325791</v>
      </c>
      <c r="AV47" s="158" t="s">
        <v>510</v>
      </c>
      <c r="AW47" s="158" t="s">
        <v>510</v>
      </c>
      <c r="AX47" s="144">
        <v>2923.553421442703</v>
      </c>
      <c r="AZ47" s="144">
        <v>2923.553421442703</v>
      </c>
      <c r="BA47" s="144">
        <v>-215.29665392905969</v>
      </c>
      <c r="BB47" s="144">
        <v>2.0547636194669394</v>
      </c>
      <c r="BC47" s="158" t="s">
        <v>510</v>
      </c>
      <c r="BD47" s="158" t="s">
        <v>510</v>
      </c>
      <c r="BE47" s="144">
        <v>2710.3115311331103</v>
      </c>
    </row>
    <row r="48" spans="2:57" x14ac:dyDescent="0.2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0.42170435234584147</v>
      </c>
      <c r="M48" s="158" t="s">
        <v>510</v>
      </c>
      <c r="N48" s="158" t="s">
        <v>510</v>
      </c>
      <c r="O48" s="144">
        <v>250.16392078504751</v>
      </c>
      <c r="Q48" s="144">
        <v>250.16392078504751</v>
      </c>
      <c r="R48" s="144">
        <v>7.0793599444989272</v>
      </c>
      <c r="S48" s="144">
        <v>5.5856437529655523E-4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</row>
    <row r="49" spans="2:57" x14ac:dyDescent="0.2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1.3871436316400234</v>
      </c>
      <c r="Q49" s="144">
        <v>1.3871436316400234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</row>
    <row r="50" spans="2:57" x14ac:dyDescent="0.2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1.3871436316400234</v>
      </c>
      <c r="Q50" s="144">
        <v>1.3871436316400234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</row>
    <row r="51" spans="2:57" ht="15.75" thickBot="1" x14ac:dyDescent="0.3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1236.5049059306548</v>
      </c>
      <c r="M51" s="160" t="s">
        <v>510</v>
      </c>
      <c r="N51" s="160" t="s">
        <v>510</v>
      </c>
      <c r="O51" s="147">
        <v>66036.772725695701</v>
      </c>
      <c r="Q51" s="147">
        <v>66036.772725695701</v>
      </c>
      <c r="R51" s="147">
        <v>2743.6460562377338</v>
      </c>
      <c r="S51" s="147">
        <v>916.2259765492563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3626.1895615058029</v>
      </c>
      <c r="AG51" s="147">
        <v>-524.91243507189756</v>
      </c>
      <c r="AH51" s="160" t="s">
        <v>510</v>
      </c>
      <c r="AI51" s="160" t="s">
        <v>510</v>
      </c>
      <c r="AJ51" s="147">
        <v>75699.277283653995</v>
      </c>
      <c r="AL51" s="147">
        <v>75699.277283653995</v>
      </c>
      <c r="AM51" s="147">
        <v>6398.2226944009199</v>
      </c>
      <c r="AN51" s="147">
        <v>2352.7647614198213</v>
      </c>
      <c r="AO51" s="160" t="s">
        <v>510</v>
      </c>
      <c r="AP51" s="160" t="s">
        <v>510</v>
      </c>
      <c r="AQ51" s="147">
        <v>84450.264739474733</v>
      </c>
      <c r="AS51" s="147">
        <v>84450.264739474733</v>
      </c>
      <c r="AT51" s="147">
        <v>7896.7411284510072</v>
      </c>
      <c r="AU51" s="147">
        <v>-292.24004862179572</v>
      </c>
      <c r="AV51" s="160" t="s">
        <v>510</v>
      </c>
      <c r="AW51" s="160" t="s">
        <v>510</v>
      </c>
      <c r="AX51" s="147">
        <v>92054.765819303924</v>
      </c>
      <c r="AZ51" s="147">
        <v>92054.765819303924</v>
      </c>
      <c r="BA51" s="147">
        <v>6107.8641903034886</v>
      </c>
      <c r="BB51" s="147">
        <v>200.05167803213044</v>
      </c>
      <c r="BC51" s="160" t="s">
        <v>510</v>
      </c>
      <c r="BD51" s="160" t="s">
        <v>510</v>
      </c>
      <c r="BE51" s="147">
        <v>98362.681687639575</v>
      </c>
    </row>
    <row r="52" spans="2:57" ht="15.75" thickBot="1" x14ac:dyDescent="0.3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-2750.9313225227756</v>
      </c>
      <c r="M52" s="161" t="s">
        <v>510</v>
      </c>
      <c r="N52" s="161" t="s">
        <v>510</v>
      </c>
      <c r="O52" s="148">
        <v>-36302.610197748014</v>
      </c>
      <c r="Q52" s="148">
        <v>-36302.610197748014</v>
      </c>
      <c r="R52" s="148">
        <v>-178.4931119240523</v>
      </c>
      <c r="S52" s="148">
        <v>-633.29773629061401</v>
      </c>
      <c r="T52" s="161" t="s">
        <v>510</v>
      </c>
      <c r="U52" s="161" t="s">
        <v>510</v>
      </c>
      <c r="V52" s="148">
        <v>-37114.401045962688</v>
      </c>
      <c r="X52" s="148">
        <v>-37114.401045962688</v>
      </c>
      <c r="Y52" s="148">
        <v>-1173.9227566117004</v>
      </c>
      <c r="Z52" s="148">
        <v>-135.83025714064252</v>
      </c>
      <c r="AA52" s="161" t="s">
        <v>510</v>
      </c>
      <c r="AB52" s="161" t="s">
        <v>510</v>
      </c>
      <c r="AC52" s="148">
        <v>-38424.154059715038</v>
      </c>
      <c r="AE52" s="148">
        <v>-38424.154059715038</v>
      </c>
      <c r="AF52" s="148">
        <v>-1177.5540006530086</v>
      </c>
      <c r="AG52" s="148">
        <v>-1477.1388555661697</v>
      </c>
      <c r="AH52" s="161" t="s">
        <v>510</v>
      </c>
      <c r="AI52" s="161" t="s">
        <v>510</v>
      </c>
      <c r="AJ52" s="148">
        <v>-41078.846915934206</v>
      </c>
      <c r="AL52" s="148">
        <v>-41078.846915934206</v>
      </c>
      <c r="AM52" s="148">
        <v>-970.5974895057052</v>
      </c>
      <c r="AN52" s="148">
        <v>-4091.5049926639513</v>
      </c>
      <c r="AO52" s="161" t="s">
        <v>510</v>
      </c>
      <c r="AP52" s="161" t="s">
        <v>510</v>
      </c>
      <c r="AQ52" s="148">
        <v>-46140.949398103861</v>
      </c>
      <c r="AS52" s="148">
        <v>-46140.949398103861</v>
      </c>
      <c r="AT52" s="148">
        <v>-510.66158718679981</v>
      </c>
      <c r="AU52" s="148">
        <v>2755.5615669058043</v>
      </c>
      <c r="AV52" s="161" t="s">
        <v>510</v>
      </c>
      <c r="AW52" s="161" t="s">
        <v>510</v>
      </c>
      <c r="AX52" s="148">
        <v>-43896.049418384835</v>
      </c>
      <c r="AZ52" s="148">
        <v>-43896.049418384835</v>
      </c>
      <c r="BA52" s="148">
        <v>-1364.2277084080661</v>
      </c>
      <c r="BB52" s="148">
        <v>86.379059987547407</v>
      </c>
      <c r="BC52" s="161" t="s">
        <v>510</v>
      </c>
      <c r="BD52" s="161" t="s">
        <v>510</v>
      </c>
      <c r="BE52" s="148">
        <v>-45173.898066805385</v>
      </c>
    </row>
    <row r="53" spans="2:57" x14ac:dyDescent="0.25">
      <c r="B53" s="149" t="str">
        <f>BPAnalitica!B50</f>
        <v>Enero 2025.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25">
      <c r="B54" s="150" t="s">
        <v>421</v>
      </c>
    </row>
    <row r="55" spans="2:57" x14ac:dyDescent="0.25">
      <c r="B55" s="150" t="s">
        <v>422</v>
      </c>
    </row>
  </sheetData>
  <mergeCells count="24">
    <mergeCell ref="X8:X9"/>
    <mergeCell ref="Z8:AB8"/>
    <mergeCell ref="AC8:AC9"/>
    <mergeCell ref="Q8:Q9"/>
    <mergeCell ref="S8:U8"/>
    <mergeCell ref="V8:V9"/>
    <mergeCell ref="O8:O9"/>
    <mergeCell ref="C8:C9"/>
    <mergeCell ref="E8:G8"/>
    <mergeCell ref="H8:H9"/>
    <mergeCell ref="J8:J9"/>
    <mergeCell ref="L8:N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7"/>
  <sheetViews>
    <sheetView showGridLines="0" zoomScaleNormal="100" workbookViewId="0">
      <pane xSplit="2" ySplit="13" topLeftCell="C188" activePane="bottomRight" state="frozen"/>
      <selection pane="topRight" activeCell="C1" sqref="C1"/>
      <selection pane="bottomLeft" activeCell="A17" sqref="A17"/>
      <selection pane="bottomRight" activeCell="A195" sqref="A195"/>
    </sheetView>
  </sheetViews>
  <sheetFormatPr baseColWidth="10" defaultRowHeight="15" x14ac:dyDescent="0.25"/>
  <cols>
    <col min="1" max="1" width="7" style="62" customWidth="1"/>
    <col min="2" max="9" width="10.5703125" style="57" customWidth="1"/>
    <col min="10" max="10" width="10.42578125" style="57" customWidth="1"/>
    <col min="11" max="11" width="12.7109375" style="57" customWidth="1"/>
    <col min="12" max="12" width="12.28515625" style="57" customWidth="1"/>
    <col min="13" max="13" width="12.85546875" style="57" customWidth="1"/>
    <col min="14" max="14" width="12.7109375" style="57" customWidth="1"/>
    <col min="15" max="16" width="10.85546875" style="57" customWidth="1"/>
    <col min="17" max="19" width="13" style="57" customWidth="1"/>
    <col min="20" max="20" width="14.5703125" style="57" customWidth="1"/>
    <col min="21" max="22" width="12" style="57" customWidth="1"/>
    <col min="23" max="23" width="13" style="57" customWidth="1"/>
    <col min="24" max="16384" width="11.42578125" style="57"/>
  </cols>
  <sheetData>
    <row r="5" spans="1:28" ht="27" x14ac:dyDescent="0.35">
      <c r="A5" s="56" t="s">
        <v>5</v>
      </c>
    </row>
    <row r="6" spans="1:28" ht="7.5" customHeight="1" x14ac:dyDescent="0.25">
      <c r="A6" s="58"/>
    </row>
    <row r="7" spans="1:28" ht="20.25" x14ac:dyDescent="0.3">
      <c r="A7" s="59" t="s">
        <v>49</v>
      </c>
    </row>
    <row r="8" spans="1:28" ht="15.75" x14ac:dyDescent="0.25">
      <c r="A8" s="60" t="s">
        <v>6</v>
      </c>
      <c r="C8" s="61"/>
    </row>
    <row r="10" spans="1:28" ht="15" customHeight="1" x14ac:dyDescent="0.25">
      <c r="A10" s="208" t="s">
        <v>20</v>
      </c>
      <c r="B10" s="208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191" t="s">
        <v>40</v>
      </c>
      <c r="X10" s="192"/>
      <c r="Y10" s="192"/>
      <c r="Z10" s="192"/>
      <c r="AA10" s="192"/>
      <c r="AB10" s="193"/>
    </row>
    <row r="11" spans="1:28" ht="26.25" customHeight="1" x14ac:dyDescent="0.25">
      <c r="A11" s="209"/>
      <c r="B11" s="209"/>
      <c r="C11" s="153" t="s">
        <v>10</v>
      </c>
      <c r="D11" s="154"/>
      <c r="E11" s="154"/>
      <c r="F11" s="154"/>
      <c r="G11" s="154"/>
      <c r="H11" s="154"/>
      <c r="I11" s="155"/>
      <c r="J11" s="200" t="s">
        <v>35</v>
      </c>
      <c r="K11" s="153" t="s">
        <v>42</v>
      </c>
      <c r="L11" s="154"/>
      <c r="M11" s="154"/>
      <c r="N11" s="155"/>
      <c r="O11" s="189" t="s">
        <v>41</v>
      </c>
      <c r="P11" s="189" t="s">
        <v>11</v>
      </c>
      <c r="Q11" s="206" t="s">
        <v>12</v>
      </c>
      <c r="R11" s="207"/>
      <c r="S11" s="189" t="s">
        <v>45</v>
      </c>
      <c r="T11" s="189" t="s">
        <v>46</v>
      </c>
      <c r="U11" s="189" t="s">
        <v>47</v>
      </c>
      <c r="V11" s="189" t="s">
        <v>48</v>
      </c>
      <c r="W11" s="194" t="s">
        <v>424</v>
      </c>
      <c r="X11" s="194" t="s">
        <v>425</v>
      </c>
      <c r="Y11" s="197" t="s">
        <v>426</v>
      </c>
      <c r="Z11" s="194" t="s">
        <v>427</v>
      </c>
      <c r="AA11" s="194" t="s">
        <v>428</v>
      </c>
      <c r="AB11" s="194" t="s">
        <v>429</v>
      </c>
    </row>
    <row r="12" spans="1:28" ht="15" customHeight="1" x14ac:dyDescent="0.25">
      <c r="A12" s="209"/>
      <c r="B12" s="209"/>
      <c r="C12" s="189" t="s">
        <v>1</v>
      </c>
      <c r="D12" s="206" t="s">
        <v>13</v>
      </c>
      <c r="E12" s="207"/>
      <c r="F12" s="200" t="s">
        <v>37</v>
      </c>
      <c r="G12" s="200" t="s">
        <v>14</v>
      </c>
      <c r="H12" s="200" t="s">
        <v>38</v>
      </c>
      <c r="I12" s="200" t="s">
        <v>39</v>
      </c>
      <c r="J12" s="201"/>
      <c r="K12" s="204" t="s">
        <v>15</v>
      </c>
      <c r="L12" s="205"/>
      <c r="M12" s="204" t="s">
        <v>16</v>
      </c>
      <c r="N12" s="205"/>
      <c r="O12" s="190"/>
      <c r="P12" s="190"/>
      <c r="Q12" s="202" t="s">
        <v>43</v>
      </c>
      <c r="R12" s="202" t="s">
        <v>44</v>
      </c>
      <c r="S12" s="190"/>
      <c r="T12" s="190"/>
      <c r="U12" s="190"/>
      <c r="V12" s="190"/>
      <c r="W12" s="195"/>
      <c r="X12" s="195"/>
      <c r="Y12" s="198"/>
      <c r="Z12" s="195"/>
      <c r="AA12" s="195"/>
      <c r="AB12" s="195"/>
    </row>
    <row r="13" spans="1:28" ht="45" x14ac:dyDescent="0.25">
      <c r="A13" s="210"/>
      <c r="B13" s="210"/>
      <c r="C13" s="190"/>
      <c r="D13" s="156" t="s">
        <v>17</v>
      </c>
      <c r="E13" s="156" t="s">
        <v>36</v>
      </c>
      <c r="F13" s="201"/>
      <c r="G13" s="201"/>
      <c r="H13" s="201"/>
      <c r="I13" s="201"/>
      <c r="J13" s="201"/>
      <c r="K13" s="157" t="s">
        <v>18</v>
      </c>
      <c r="L13" s="157" t="s">
        <v>19</v>
      </c>
      <c r="M13" s="157" t="s">
        <v>18</v>
      </c>
      <c r="N13" s="157" t="s">
        <v>19</v>
      </c>
      <c r="O13" s="190"/>
      <c r="P13" s="190"/>
      <c r="Q13" s="203"/>
      <c r="R13" s="203"/>
      <c r="S13" s="190"/>
      <c r="T13" s="190"/>
      <c r="U13" s="190"/>
      <c r="V13" s="190"/>
      <c r="W13" s="196"/>
      <c r="X13" s="196"/>
      <c r="Y13" s="199"/>
      <c r="Z13" s="196"/>
      <c r="AA13" s="196"/>
      <c r="AB13" s="196"/>
    </row>
    <row r="14" spans="1:28" x14ac:dyDescent="0.25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25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25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25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25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25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25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25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25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25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25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25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25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25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25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25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25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25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25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25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25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25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25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25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25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25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25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25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25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25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25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25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25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25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25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25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25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25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25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25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25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25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25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25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25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25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25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25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25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25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25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25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25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25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25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25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25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25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25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25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25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25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25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25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25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25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25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25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25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25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25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25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25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25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25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25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25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25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25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25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25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25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25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25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25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25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25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25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25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25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25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25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25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25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25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25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25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25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25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25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25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25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25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25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25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25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25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25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25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25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25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25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25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25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25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25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25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25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25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25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25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25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25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25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25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25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25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25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25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25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25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25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25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25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25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25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25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25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25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25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25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25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25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25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25">
      <c r="A158" s="152"/>
      <c r="B158" s="65" t="s">
        <v>23</v>
      </c>
      <c r="C158" s="66">
        <f t="shared" ref="C158:C193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25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25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25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25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25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25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25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25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25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25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25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25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25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25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25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25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25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25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25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25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25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25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25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25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25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25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25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25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25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25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25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25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25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x14ac:dyDescent="0.25">
      <c r="A192" s="152"/>
      <c r="B192" s="65" t="s">
        <v>33</v>
      </c>
      <c r="C192" s="66">
        <f t="shared" si="7"/>
        <v>16079.695542400001</v>
      </c>
      <c r="D192" s="163">
        <v>8322.5444439799994</v>
      </c>
      <c r="E192" s="66">
        <v>7011.1672847600003</v>
      </c>
      <c r="F192" s="66">
        <v>96.897578809999999</v>
      </c>
      <c r="G192" s="66">
        <v>591.54666236000003</v>
      </c>
      <c r="H192" s="66">
        <v>0</v>
      </c>
      <c r="I192" s="66">
        <v>57.539572490000005</v>
      </c>
      <c r="J192" s="66">
        <v>0</v>
      </c>
      <c r="K192" s="66">
        <v>-2171.9230497788803</v>
      </c>
      <c r="L192" s="66">
        <v>-1524.1930678499998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-4023.5563286633001</v>
      </c>
      <c r="S192" s="66">
        <v>0</v>
      </c>
      <c r="T192" s="66">
        <v>1567.0502755750001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77.480877590000006</v>
      </c>
      <c r="AB192" s="66">
        <v>0</v>
      </c>
    </row>
    <row r="193" spans="1:28" x14ac:dyDescent="0.25">
      <c r="A193" s="152"/>
      <c r="B193" s="65" t="s">
        <v>34</v>
      </c>
      <c r="C193" s="66">
        <f t="shared" si="7"/>
        <v>17098.899999999998</v>
      </c>
      <c r="D193" s="163">
        <v>8838.9</v>
      </c>
      <c r="E193" s="66">
        <v>7545</v>
      </c>
      <c r="F193" s="66">
        <v>96.9</v>
      </c>
      <c r="G193" s="66">
        <v>591.5</v>
      </c>
      <c r="H193" s="66">
        <v>0</v>
      </c>
      <c r="I193" s="66">
        <v>26.6</v>
      </c>
      <c r="J193" s="66">
        <v>0</v>
      </c>
      <c r="K193" s="66">
        <v>-1893.4</v>
      </c>
      <c r="L193" s="66">
        <v>-1508.1</v>
      </c>
      <c r="M193" s="66">
        <v>0</v>
      </c>
      <c r="N193" s="66">
        <v>0</v>
      </c>
      <c r="O193" s="66">
        <v>0</v>
      </c>
      <c r="P193" s="66">
        <v>0</v>
      </c>
      <c r="Q193" s="66">
        <v>0</v>
      </c>
      <c r="R193" s="66">
        <v>-4743.1000000000004</v>
      </c>
      <c r="S193" s="66">
        <v>0</v>
      </c>
      <c r="T193" s="66">
        <v>1567.0502755750001</v>
      </c>
      <c r="U193" s="66">
        <v>0</v>
      </c>
      <c r="V193" s="66">
        <v>0</v>
      </c>
      <c r="W193" s="66">
        <v>0</v>
      </c>
      <c r="X193" s="66">
        <v>0</v>
      </c>
      <c r="Y193" s="66">
        <v>0</v>
      </c>
      <c r="Z193" s="66">
        <v>0</v>
      </c>
      <c r="AA193" s="66">
        <v>38</v>
      </c>
      <c r="AB193" s="66">
        <v>0</v>
      </c>
    </row>
    <row r="194" spans="1:28" x14ac:dyDescent="0.25">
      <c r="A194" s="152"/>
      <c r="B194" s="65" t="s">
        <v>23</v>
      </c>
      <c r="C194" s="66"/>
      <c r="D194" s="163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</row>
    <row r="195" spans="1:28" ht="5.25" customHeight="1" x14ac:dyDescent="0.25">
      <c r="A195" s="127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 spans="1:28" ht="14.25" customHeight="1" x14ac:dyDescent="0.25">
      <c r="A196" s="108" t="s">
        <v>621</v>
      </c>
      <c r="R196" s="68"/>
    </row>
    <row r="197" spans="1:28" x14ac:dyDescent="0.25">
      <c r="C197" s="68"/>
      <c r="K197" s="68"/>
      <c r="L197" s="68"/>
    </row>
  </sheetData>
  <mergeCells count="27">
    <mergeCell ref="H12:H13"/>
    <mergeCell ref="I12:I13"/>
    <mergeCell ref="A10:A13"/>
    <mergeCell ref="B10:B13"/>
    <mergeCell ref="C12:C13"/>
    <mergeCell ref="F12:F13"/>
    <mergeCell ref="G12:G13"/>
    <mergeCell ref="D12:E12"/>
    <mergeCell ref="J11:J13"/>
    <mergeCell ref="O11:O13"/>
    <mergeCell ref="P11:P13"/>
    <mergeCell ref="Q12:Q13"/>
    <mergeCell ref="R12:R13"/>
    <mergeCell ref="K12:L12"/>
    <mergeCell ref="M12:N12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D68"/>
  <sheetViews>
    <sheetView showGridLines="0" zoomScaleNormal="100" workbookViewId="0">
      <pane xSplit="5" ySplit="8" topLeftCell="CM9" activePane="bottomRight" state="frozen"/>
      <selection pane="topRight" activeCell="F1" sqref="F1"/>
      <selection pane="bottomLeft" activeCell="A9" sqref="A9"/>
      <selection pane="bottomRight" activeCell="DE10" sqref="DE10"/>
    </sheetView>
  </sheetViews>
  <sheetFormatPr baseColWidth="10" defaultRowHeight="15" x14ac:dyDescent="0.25"/>
  <cols>
    <col min="1" max="1" width="1.85546875" style="57" customWidth="1"/>
    <col min="2" max="4" width="1.7109375" style="57" customWidth="1"/>
    <col min="5" max="5" width="67.28515625" style="57" customWidth="1"/>
    <col min="6" max="108" width="9.7109375" style="57" customWidth="1"/>
    <col min="109" max="16384" width="11.42578125" style="57"/>
  </cols>
  <sheetData>
    <row r="5" spans="2:108" ht="20.25" x14ac:dyDescent="0.3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</row>
    <row r="6" spans="2:108" ht="15.75" x14ac:dyDescent="0.25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</row>
    <row r="7" spans="2:108" ht="15.75" thickBot="1" x14ac:dyDescent="0.3"/>
    <row r="8" spans="2:108" ht="15.75" thickBot="1" x14ac:dyDescent="0.3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619</v>
      </c>
      <c r="DC8" s="140" t="s">
        <v>620</v>
      </c>
      <c r="DD8" s="140" t="s">
        <v>622</v>
      </c>
    </row>
    <row r="9" spans="2:108" x14ac:dyDescent="0.25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29290.29057384</v>
      </c>
      <c r="CE9" s="94">
        <v>28918.094642199998</v>
      </c>
      <c r="CF9" s="94">
        <v>29079.155691690001</v>
      </c>
      <c r="CG9" s="94">
        <v>30038.831852320003</v>
      </c>
      <c r="CH9" s="94">
        <v>29134.332194270002</v>
      </c>
      <c r="CI9" s="94">
        <v>30100.19666034</v>
      </c>
      <c r="CJ9" s="94">
        <v>30590.307583940001</v>
      </c>
      <c r="CK9" s="94">
        <v>31018.593482210003</v>
      </c>
      <c r="CL9" s="94">
        <v>31200.434711839996</v>
      </c>
      <c r="CM9" s="94">
        <v>31179.915808559999</v>
      </c>
      <c r="CN9" s="94">
        <v>31606.076956659999</v>
      </c>
      <c r="CO9" s="94">
        <v>31687.494848209997</v>
      </c>
      <c r="CP9" s="94">
        <v>31439.101602540002</v>
      </c>
      <c r="CQ9" s="94">
        <v>30977.059656370002</v>
      </c>
      <c r="CR9" s="94">
        <v>31756.501750130003</v>
      </c>
      <c r="CS9" s="94">
        <v>33966.530963419995</v>
      </c>
      <c r="CT9" s="94">
        <v>34282.163736760005</v>
      </c>
      <c r="CU9" s="94">
        <v>35409.894224790005</v>
      </c>
      <c r="CV9" s="94">
        <v>35811.057298529995</v>
      </c>
      <c r="CW9" s="94">
        <v>37196.113066669997</v>
      </c>
      <c r="CX9" s="94">
        <v>37080.806855760005</v>
      </c>
      <c r="CY9" s="94">
        <v>38467.180889769996</v>
      </c>
      <c r="CZ9" s="94">
        <v>38729.013239129999</v>
      </c>
      <c r="DA9" s="94">
        <v>38809.759926890001</v>
      </c>
      <c r="DB9" s="94">
        <v>39240.75828093</v>
      </c>
      <c r="DC9" s="94">
        <v>40464.067602529998</v>
      </c>
      <c r="DD9" s="94">
        <v>41784.446068899997</v>
      </c>
    </row>
    <row r="10" spans="2:108" x14ac:dyDescent="0.25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8947.8937587799992</v>
      </c>
      <c r="CE10" s="68">
        <v>8897.3071249999994</v>
      </c>
      <c r="CF10" s="68">
        <v>8879.8606468099988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10175.33455182</v>
      </c>
      <c r="CU10" s="68">
        <v>10446.08032008</v>
      </c>
      <c r="CV10" s="68">
        <v>10881.25044996</v>
      </c>
      <c r="CW10" s="68">
        <v>11953.976276809999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13047.342869800001</v>
      </c>
      <c r="DC10" s="68">
        <v>12717.004767539998</v>
      </c>
      <c r="DD10" s="68">
        <v>13328.49909892</v>
      </c>
    </row>
    <row r="11" spans="2:108" x14ac:dyDescent="0.25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109.03808465</v>
      </c>
      <c r="DC11" s="68">
        <v>93.981000039999998</v>
      </c>
      <c r="DD11" s="68">
        <v>108.92209743999999</v>
      </c>
    </row>
    <row r="12" spans="2:108" x14ac:dyDescent="0.25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</row>
    <row r="13" spans="2:108" x14ac:dyDescent="0.25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  <c r="DD13" s="68">
        <v>0</v>
      </c>
    </row>
    <row r="14" spans="2:108" x14ac:dyDescent="0.25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  <c r="DD14" s="68">
        <v>45.983604</v>
      </c>
    </row>
    <row r="15" spans="2:108" x14ac:dyDescent="0.25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  <c r="DD15" s="68">
        <v>36.47714783</v>
      </c>
    </row>
    <row r="16" spans="2:108" x14ac:dyDescent="0.25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26.577789469999999</v>
      </c>
      <c r="DC16" s="68">
        <v>26.520480110000001</v>
      </c>
      <c r="DD16" s="68">
        <v>26.461345609999999</v>
      </c>
    </row>
    <row r="17" spans="3:108" x14ac:dyDescent="0.25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8843.4496186699998</v>
      </c>
      <c r="CE17" s="68">
        <v>8797.6008190100001</v>
      </c>
      <c r="CF17" s="68">
        <v>8784.8937131599996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10065.8530498</v>
      </c>
      <c r="CU17" s="68">
        <v>10351.65242744</v>
      </c>
      <c r="CV17" s="68">
        <v>10756.877874</v>
      </c>
      <c r="CW17" s="68">
        <v>11859.658931399999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12623.023767499999</v>
      </c>
      <c r="DD17" s="68">
        <v>13219.57700148</v>
      </c>
    </row>
    <row r="18" spans="3:108" hidden="1" x14ac:dyDescent="0.25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</row>
    <row r="19" spans="3:108" x14ac:dyDescent="0.25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</row>
    <row r="20" spans="3:108" x14ac:dyDescent="0.25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6809.1790310899996</v>
      </c>
      <c r="CE20" s="68">
        <v>6762.6680132600004</v>
      </c>
      <c r="CF20" s="68">
        <v>6700.2295064700002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4024.8137823400002</v>
      </c>
      <c r="CU20" s="68">
        <v>4288.2410816499996</v>
      </c>
      <c r="CV20" s="68">
        <v>4444.2798376299997</v>
      </c>
      <c r="CW20" s="68">
        <v>5505.7013740599996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5449.7073347200003</v>
      </c>
      <c r="DD20" s="68">
        <v>5401.8715573199997</v>
      </c>
    </row>
    <row r="21" spans="3:108" x14ac:dyDescent="0.25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  <c r="DD21" s="68">
        <v>7817.7054441600003</v>
      </c>
    </row>
    <row r="22" spans="3:108" x14ac:dyDescent="0.25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</row>
    <row r="23" spans="3:108" x14ac:dyDescent="0.25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  <c r="DD23" s="68">
        <v>0</v>
      </c>
    </row>
    <row r="24" spans="3:108" x14ac:dyDescent="0.25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1258.8019164100001</v>
      </c>
      <c r="CE24" s="68">
        <v>1113.99732943</v>
      </c>
      <c r="CF24" s="68">
        <v>983.12325271999998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345.92429185999998</v>
      </c>
      <c r="CM24" s="68">
        <v>341.36282256000004</v>
      </c>
      <c r="CN24" s="68">
        <v>844.24438588999999</v>
      </c>
      <c r="CO24" s="68">
        <v>839.67404303000001</v>
      </c>
      <c r="CP24" s="68">
        <v>1033.8858318500002</v>
      </c>
      <c r="CQ24" s="68">
        <v>1096.7375343300002</v>
      </c>
      <c r="CR24" s="68">
        <v>2223.4269130499997</v>
      </c>
      <c r="CS24" s="68">
        <v>2321.68970347</v>
      </c>
      <c r="CT24" s="68">
        <v>2429.7734242199999</v>
      </c>
      <c r="CU24" s="68">
        <v>2519.48477447</v>
      </c>
      <c r="CV24" s="68">
        <v>2490.5530366100002</v>
      </c>
      <c r="CW24" s="68">
        <v>2333.2165669399997</v>
      </c>
      <c r="CX24" s="68">
        <v>1387.0975977600001</v>
      </c>
      <c r="CY24" s="68">
        <v>1407.9505604600004</v>
      </c>
      <c r="CZ24" s="68">
        <v>1401.75677152</v>
      </c>
      <c r="DA24" s="68">
        <v>1349.4352669099999</v>
      </c>
      <c r="DB24" s="68">
        <v>1389.8579618700003</v>
      </c>
      <c r="DC24" s="68">
        <v>1431.3336384899999</v>
      </c>
      <c r="DD24" s="68">
        <v>1429.1539624200002</v>
      </c>
    </row>
    <row r="25" spans="3:108" x14ac:dyDescent="0.25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  <c r="DD25" s="68">
        <v>29.821716210000002</v>
      </c>
    </row>
    <row r="26" spans="3:108" x14ac:dyDescent="0.25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</row>
    <row r="27" spans="3:108" x14ac:dyDescent="0.25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  <c r="DD27" s="68">
        <v>5.5830650000000002E-2</v>
      </c>
    </row>
    <row r="28" spans="3:108" x14ac:dyDescent="0.25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  <c r="DD28" s="68">
        <v>29.765885560000001</v>
      </c>
    </row>
    <row r="29" spans="3:108" x14ac:dyDescent="0.25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</row>
    <row r="30" spans="3:108" x14ac:dyDescent="0.25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  <c r="DD30" s="68">
        <v>0</v>
      </c>
    </row>
    <row r="31" spans="3:108" x14ac:dyDescent="0.25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1254.2271639000001</v>
      </c>
      <c r="CE31" s="68">
        <v>1112.3692971400001</v>
      </c>
      <c r="CF31" s="68">
        <v>981.49522043000002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336.19625957</v>
      </c>
      <c r="CM31" s="68">
        <v>335.39479027000004</v>
      </c>
      <c r="CN31" s="68">
        <v>834.5163536</v>
      </c>
      <c r="CO31" s="68">
        <v>833.70601074000001</v>
      </c>
      <c r="CP31" s="68">
        <v>1024.1577995600001</v>
      </c>
      <c r="CQ31" s="68">
        <v>1090.7695020400001</v>
      </c>
      <c r="CR31" s="68">
        <v>2213.6988807599996</v>
      </c>
      <c r="CS31" s="68">
        <v>2315.7216711800002</v>
      </c>
      <c r="CT31" s="68">
        <v>2398.2354627700001</v>
      </c>
      <c r="CU31" s="68">
        <v>2464.0541781699999</v>
      </c>
      <c r="CV31" s="68">
        <v>2458.9303247299999</v>
      </c>
      <c r="CW31" s="68">
        <v>2327.2680101199999</v>
      </c>
      <c r="CX31" s="68">
        <v>1355.5791117800002</v>
      </c>
      <c r="CY31" s="68">
        <v>1352.5394396300003</v>
      </c>
      <c r="CZ31" s="68">
        <v>1370.1535351100001</v>
      </c>
      <c r="DA31" s="68">
        <v>1343.5061855599999</v>
      </c>
      <c r="DB31" s="68">
        <v>1358.3589513600002</v>
      </c>
      <c r="DC31" s="68">
        <v>1375.9419931299999</v>
      </c>
      <c r="DD31" s="68">
        <v>1399.3322462100002</v>
      </c>
    </row>
    <row r="32" spans="3:108" x14ac:dyDescent="0.25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225.97746961000001</v>
      </c>
      <c r="CE32" s="68">
        <v>210.8904134</v>
      </c>
      <c r="CF32" s="68">
        <v>208.81239843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202.43209046000001</v>
      </c>
      <c r="CM32" s="68">
        <v>202.43209046000001</v>
      </c>
      <c r="CN32" s="68">
        <v>704.64209045999996</v>
      </c>
      <c r="CO32" s="68">
        <v>704.64209045999996</v>
      </c>
      <c r="CP32" s="68">
        <v>712.05244302000006</v>
      </c>
      <c r="CQ32" s="68">
        <v>709.40848085000005</v>
      </c>
      <c r="CR32" s="68">
        <v>655.56323995000002</v>
      </c>
      <c r="CS32" s="68">
        <v>678.66892622</v>
      </c>
      <c r="CT32" s="68">
        <v>686.85799999999995</v>
      </c>
      <c r="CU32" s="68">
        <v>679.11800000000005</v>
      </c>
      <c r="CV32" s="68">
        <v>671.41300000000001</v>
      </c>
      <c r="CW32" s="68">
        <v>685.04</v>
      </c>
      <c r="CX32" s="68">
        <v>676.04300000000001</v>
      </c>
      <c r="CY32" s="68">
        <v>671.59699999999998</v>
      </c>
      <c r="CZ32" s="68">
        <v>692.54600000000005</v>
      </c>
      <c r="DA32" s="68">
        <v>666.2</v>
      </c>
      <c r="DB32" s="68">
        <v>678.41899999999998</v>
      </c>
      <c r="DC32" s="68">
        <v>701.548</v>
      </c>
      <c r="DD32" s="68">
        <v>724.67700000000002</v>
      </c>
    </row>
    <row r="33" spans="3:108" x14ac:dyDescent="0.25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</row>
    <row r="34" spans="3:108" x14ac:dyDescent="0.25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12.95334667</v>
      </c>
      <c r="CE34" s="68">
        <v>12.969276130000001</v>
      </c>
      <c r="CF34" s="68">
        <v>13.0026777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598.72027017000005</v>
      </c>
      <c r="CU34" s="68">
        <v>673.10713836000002</v>
      </c>
      <c r="CV34" s="68">
        <v>673.11008254000001</v>
      </c>
      <c r="CW34" s="68">
        <v>671.76699960999997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665.51872115000003</v>
      </c>
      <c r="DD34" s="68">
        <v>665.51872115000003</v>
      </c>
    </row>
    <row r="35" spans="3:108" x14ac:dyDescent="0.25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  <c r="DD35" s="68">
        <v>2.5408569999999998E-2</v>
      </c>
    </row>
    <row r="36" spans="3:108" x14ac:dyDescent="0.25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</row>
    <row r="37" spans="3:108" x14ac:dyDescent="0.25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  <c r="DD37" s="68">
        <v>9.1111164900000006</v>
      </c>
    </row>
    <row r="38" spans="3:108" x14ac:dyDescent="0.25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5832.8452565900006</v>
      </c>
      <c r="CE38" s="68">
        <v>5546.3182536900003</v>
      </c>
      <c r="CF38" s="68">
        <v>5397.5711538400001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4157.1202505800002</v>
      </c>
      <c r="DC38" s="68">
        <v>4365.6970145400001</v>
      </c>
      <c r="DD38" s="68">
        <v>4128.5855441599997</v>
      </c>
    </row>
    <row r="39" spans="3:108" x14ac:dyDescent="0.25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1151.4206786300001</v>
      </c>
      <c r="DC39" s="68">
        <v>1366.8730803899998</v>
      </c>
      <c r="DD39" s="68">
        <v>1343.9552913499999</v>
      </c>
    </row>
    <row r="40" spans="3:108" x14ac:dyDescent="0.25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  <c r="DD40" s="68">
        <v>367.03124487000002</v>
      </c>
    </row>
    <row r="41" spans="3:108" x14ac:dyDescent="0.25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</row>
    <row r="42" spans="3:108" x14ac:dyDescent="0.25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  <c r="DD42" s="68">
        <v>845.39294348999999</v>
      </c>
    </row>
    <row r="43" spans="3:108" x14ac:dyDescent="0.25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  <c r="DD43" s="68">
        <v>0</v>
      </c>
    </row>
    <row r="44" spans="3:108" x14ac:dyDescent="0.25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126.66707271</v>
      </c>
      <c r="DC44" s="68">
        <v>129.12444771</v>
      </c>
      <c r="DD44" s="68">
        <v>131.53110298999999</v>
      </c>
    </row>
    <row r="45" spans="3:108" x14ac:dyDescent="0.25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3782.19696165</v>
      </c>
      <c r="CE45" s="68">
        <v>3634.19824586</v>
      </c>
      <c r="CF45" s="68">
        <v>3548.6212916300001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  <c r="DD45" s="68">
        <v>2784.63025281</v>
      </c>
    </row>
    <row r="46" spans="3:108" x14ac:dyDescent="0.25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</row>
    <row r="47" spans="3:108" x14ac:dyDescent="0.25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1199.72321635</v>
      </c>
      <c r="CE47" s="68">
        <v>1202.95388809</v>
      </c>
      <c r="CF47" s="68">
        <v>1198.3244505800001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  <c r="DD47" s="68">
        <v>1275.0025296700001</v>
      </c>
    </row>
    <row r="48" spans="3:108" x14ac:dyDescent="0.25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  <c r="DD48" s="68">
        <v>1509.6277231399999</v>
      </c>
    </row>
    <row r="49" spans="3:108" x14ac:dyDescent="0.25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  <c r="DD49" s="68">
        <v>0</v>
      </c>
    </row>
    <row r="50" spans="3:108" x14ac:dyDescent="0.25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  <c r="DD50" s="68">
        <v>0</v>
      </c>
    </row>
    <row r="51" spans="3:108" x14ac:dyDescent="0.25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5142.5850599100004</v>
      </c>
      <c r="CE51" s="68">
        <v>5141.1516210799991</v>
      </c>
      <c r="CF51" s="68">
        <v>5420.6538323400009</v>
      </c>
      <c r="CG51" s="68">
        <v>5546.88616121</v>
      </c>
      <c r="CH51" s="68">
        <v>5499.3296392500006</v>
      </c>
      <c r="CI51" s="68">
        <v>5707.7518557200001</v>
      </c>
      <c r="CJ51" s="68">
        <v>5531.1994208699998</v>
      </c>
      <c r="CK51" s="68">
        <v>5751.4727439900007</v>
      </c>
      <c r="CL51" s="68">
        <v>5988.9539674100006</v>
      </c>
      <c r="CM51" s="68">
        <v>6090.9477740500006</v>
      </c>
      <c r="CN51" s="68">
        <v>5868.4541474400003</v>
      </c>
      <c r="CO51" s="68">
        <v>5814.1289537599996</v>
      </c>
      <c r="CP51" s="68">
        <v>6358.4557724900005</v>
      </c>
      <c r="CQ51" s="68">
        <v>6188.5305436099998</v>
      </c>
      <c r="CR51" s="68">
        <v>6283.68783446</v>
      </c>
      <c r="CS51" s="68">
        <v>7160.7711121899993</v>
      </c>
      <c r="CT51" s="68">
        <v>8101.1749908199999</v>
      </c>
      <c r="CU51" s="68">
        <v>8914.1475212200003</v>
      </c>
      <c r="CV51" s="68">
        <v>8655.3963769799993</v>
      </c>
      <c r="CW51" s="68">
        <v>9113.7232616199981</v>
      </c>
      <c r="CX51" s="68">
        <v>9388.8376416700012</v>
      </c>
      <c r="CY51" s="68">
        <v>9637.97098491</v>
      </c>
      <c r="CZ51" s="68">
        <v>10430.5141905</v>
      </c>
      <c r="DA51" s="68">
        <v>9895.2782632100007</v>
      </c>
      <c r="DB51" s="68">
        <v>10472.84261756</v>
      </c>
      <c r="DC51" s="68">
        <v>11482.44865244</v>
      </c>
      <c r="DD51" s="68">
        <v>12247.897706899999</v>
      </c>
    </row>
    <row r="52" spans="3:108" x14ac:dyDescent="0.25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697.66922540999997</v>
      </c>
      <c r="CE52" s="68">
        <v>575.91380691999996</v>
      </c>
      <c r="CF52" s="68">
        <v>769.50687395</v>
      </c>
      <c r="CG52" s="68">
        <v>789.53226100999996</v>
      </c>
      <c r="CH52" s="68">
        <v>811.63515298999994</v>
      </c>
      <c r="CI52" s="68">
        <v>956.04862743000001</v>
      </c>
      <c r="CJ52" s="68">
        <v>1038.21304842</v>
      </c>
      <c r="CK52" s="68">
        <v>1160.2954946700002</v>
      </c>
      <c r="CL52" s="68">
        <v>1344.1812178299999</v>
      </c>
      <c r="CM52" s="68">
        <v>1495.6516472100002</v>
      </c>
      <c r="CN52" s="68">
        <v>1455.32778497</v>
      </c>
      <c r="CO52" s="68">
        <v>2001.4980409999998</v>
      </c>
      <c r="CP52" s="68">
        <v>2253.3667346199995</v>
      </c>
      <c r="CQ52" s="68">
        <v>2128.77354466</v>
      </c>
      <c r="CR52" s="68">
        <v>2449.1423830499998</v>
      </c>
      <c r="CS52" s="68">
        <v>2942.88904787</v>
      </c>
      <c r="CT52" s="68">
        <v>3486.4904562700003</v>
      </c>
      <c r="CU52" s="68">
        <v>3898.7927252500003</v>
      </c>
      <c r="CV52" s="68">
        <v>3824.2563535999998</v>
      </c>
      <c r="CW52" s="68">
        <v>4166.97311266</v>
      </c>
      <c r="CX52" s="68">
        <v>4253.69176393</v>
      </c>
      <c r="CY52" s="68">
        <v>4330.2638806700006</v>
      </c>
      <c r="CZ52" s="68">
        <v>4623.8068520900006</v>
      </c>
      <c r="DA52" s="68">
        <v>4363.6656793100001</v>
      </c>
      <c r="DB52" s="68">
        <v>4636.2426402800002</v>
      </c>
      <c r="DC52" s="68">
        <v>4904.0526245900001</v>
      </c>
      <c r="DD52" s="68">
        <v>5424.6998571399999</v>
      </c>
    </row>
    <row r="53" spans="3:108" x14ac:dyDescent="0.25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  <c r="DD53" s="68">
        <v>0</v>
      </c>
    </row>
    <row r="54" spans="3:108" x14ac:dyDescent="0.25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  <c r="DD54" s="68">
        <v>0</v>
      </c>
    </row>
    <row r="55" spans="3:108" x14ac:dyDescent="0.25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332.86298091999998</v>
      </c>
      <c r="CE55" s="68">
        <v>316.22296841000002</v>
      </c>
      <c r="CF55" s="68">
        <v>376.25989591000001</v>
      </c>
      <c r="CG55" s="68">
        <v>354.09563840999999</v>
      </c>
      <c r="CH55" s="68">
        <v>315.03193841000001</v>
      </c>
      <c r="CI55" s="68">
        <v>367.17093841000002</v>
      </c>
      <c r="CJ55" s="68">
        <v>376.39493841000001</v>
      </c>
      <c r="CK55" s="68">
        <v>391.71993841</v>
      </c>
      <c r="CL55" s="68">
        <v>410.44260121999997</v>
      </c>
      <c r="CM55" s="68">
        <v>360.59685475999999</v>
      </c>
      <c r="CN55" s="68">
        <v>239.89002647000001</v>
      </c>
      <c r="CO55" s="68">
        <v>438.50895252999999</v>
      </c>
      <c r="CP55" s="68">
        <v>582.52025236999998</v>
      </c>
      <c r="CQ55" s="68">
        <v>596.32025237000005</v>
      </c>
      <c r="CR55" s="68">
        <v>589.92025236999996</v>
      </c>
      <c r="CS55" s="68">
        <v>847.42025236999996</v>
      </c>
      <c r="CT55" s="68">
        <v>1038.69337438</v>
      </c>
      <c r="CU55" s="68">
        <v>1200.7486404399999</v>
      </c>
      <c r="CV55" s="68">
        <v>1193.14864044</v>
      </c>
      <c r="CW55" s="68">
        <v>1350.0486404400001</v>
      </c>
      <c r="CX55" s="68">
        <v>1476.78620796</v>
      </c>
      <c r="CY55" s="68">
        <v>1570.7145736</v>
      </c>
      <c r="CZ55" s="68">
        <v>1795.2817141200001</v>
      </c>
      <c r="DA55" s="68">
        <v>1765.0145735999999</v>
      </c>
      <c r="DB55" s="68">
        <v>1874.96842212</v>
      </c>
      <c r="DC55" s="68">
        <v>2011.40467347</v>
      </c>
      <c r="DD55" s="68">
        <v>2117.7584691900001</v>
      </c>
    </row>
    <row r="56" spans="3:108" x14ac:dyDescent="0.25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1038.2913944500001</v>
      </c>
      <c r="CN56" s="68">
        <v>1118.6381834900001</v>
      </c>
      <c r="CO56" s="68">
        <v>1466.3787966899999</v>
      </c>
      <c r="CP56" s="68">
        <v>1573.09873077</v>
      </c>
      <c r="CQ56" s="68">
        <v>1434.50896386</v>
      </c>
      <c r="CR56" s="68">
        <v>1761.4276150600001</v>
      </c>
      <c r="CS56" s="68">
        <v>1997.30079968</v>
      </c>
      <c r="CT56" s="68">
        <v>2349.7380063300002</v>
      </c>
      <c r="CU56" s="68">
        <v>2599.7966684600001</v>
      </c>
      <c r="CV56" s="68">
        <v>2525.6175644999998</v>
      </c>
      <c r="CW56" s="68">
        <v>2702.04805708</v>
      </c>
      <c r="CX56" s="68">
        <v>2663.9097412299998</v>
      </c>
      <c r="CY56" s="68">
        <v>2646.5534923300002</v>
      </c>
      <c r="CZ56" s="68">
        <v>2715.52932323</v>
      </c>
      <c r="DA56" s="68">
        <v>2485.6552909699999</v>
      </c>
      <c r="DB56" s="68">
        <v>2648.2774034200002</v>
      </c>
      <c r="DC56" s="68">
        <v>2779.6501363799998</v>
      </c>
      <c r="DD56" s="68">
        <v>3193.7867472100002</v>
      </c>
    </row>
    <row r="57" spans="3:108" x14ac:dyDescent="0.25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112.99681474</v>
      </c>
      <c r="DC57" s="68">
        <v>112.99781474</v>
      </c>
      <c r="DD57" s="68">
        <v>113.15464074</v>
      </c>
    </row>
    <row r="58" spans="3:108" x14ac:dyDescent="0.25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4444.9158345000005</v>
      </c>
      <c r="CE58" s="68">
        <v>4565.2378141599993</v>
      </c>
      <c r="CF58" s="68">
        <v>4651.1469583900007</v>
      </c>
      <c r="CG58" s="68">
        <v>4757.3539001999998</v>
      </c>
      <c r="CH58" s="68">
        <v>4687.6944862600003</v>
      </c>
      <c r="CI58" s="68">
        <v>4751.70322829</v>
      </c>
      <c r="CJ58" s="68">
        <v>4492.9863724500001</v>
      </c>
      <c r="CK58" s="68">
        <v>4591.1772493200006</v>
      </c>
      <c r="CL58" s="68">
        <v>4644.7727495800009</v>
      </c>
      <c r="CM58" s="68">
        <v>4595.2961268400004</v>
      </c>
      <c r="CN58" s="68">
        <v>4413.1263624700005</v>
      </c>
      <c r="CO58" s="68">
        <v>3812.6309127599998</v>
      </c>
      <c r="CP58" s="68">
        <v>4105.0890378700005</v>
      </c>
      <c r="CQ58" s="68">
        <v>4059.7569989499998</v>
      </c>
      <c r="CR58" s="68">
        <v>3834.5454514100002</v>
      </c>
      <c r="CS58" s="68">
        <v>4217.8820643199997</v>
      </c>
      <c r="CT58" s="68">
        <v>4614.6845345499996</v>
      </c>
      <c r="CU58" s="68">
        <v>5015.3547959699999</v>
      </c>
      <c r="CV58" s="68">
        <v>4831.1400233800005</v>
      </c>
      <c r="CW58" s="68">
        <v>4946.750148959999</v>
      </c>
      <c r="CX58" s="68">
        <v>5135.1458777400003</v>
      </c>
      <c r="CY58" s="68">
        <v>5307.7071042399994</v>
      </c>
      <c r="CZ58" s="68">
        <v>5806.7073384099995</v>
      </c>
      <c r="DA58" s="68">
        <v>5531.6125839000006</v>
      </c>
      <c r="DB58" s="68">
        <v>5836.5999772799996</v>
      </c>
      <c r="DC58" s="68">
        <v>6578.3960278499999</v>
      </c>
      <c r="DD58" s="68">
        <v>6823.1978497599994</v>
      </c>
    </row>
    <row r="59" spans="3:108" x14ac:dyDescent="0.25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</row>
    <row r="60" spans="3:108" x14ac:dyDescent="0.25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1437.21403925</v>
      </c>
      <c r="CE60" s="68">
        <v>1469.3533476</v>
      </c>
      <c r="CF60" s="68">
        <v>1456.7368579900001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  <c r="DD60" s="68">
        <v>1296.1399203399999</v>
      </c>
    </row>
    <row r="61" spans="3:108" x14ac:dyDescent="0.25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2765.2367545500001</v>
      </c>
      <c r="CE61" s="68">
        <v>2865.9108258599999</v>
      </c>
      <c r="CF61" s="68">
        <v>2964.2236296999999</v>
      </c>
      <c r="CG61" s="68">
        <v>2850.59806527</v>
      </c>
      <c r="CH61" s="68">
        <v>2839.9870713800001</v>
      </c>
      <c r="CI61" s="68">
        <v>2884.5321786</v>
      </c>
      <c r="CJ61" s="68">
        <v>2692.418345</v>
      </c>
      <c r="CK61" s="68">
        <v>2700.4136664600001</v>
      </c>
      <c r="CL61" s="68">
        <v>2730.89924793</v>
      </c>
      <c r="CM61" s="68">
        <v>2692.2262839</v>
      </c>
      <c r="CN61" s="68">
        <v>2543.0754711700001</v>
      </c>
      <c r="CO61" s="68">
        <v>2415.5523314400002</v>
      </c>
      <c r="CP61" s="68">
        <v>2746.4178054600002</v>
      </c>
      <c r="CQ61" s="68">
        <v>2755.17604119</v>
      </c>
      <c r="CR61" s="68">
        <v>2629.1839026299999</v>
      </c>
      <c r="CS61" s="68">
        <v>2909.6491090099998</v>
      </c>
      <c r="CT61" s="68">
        <v>3278.2263657399999</v>
      </c>
      <c r="CU61" s="68">
        <v>3740.3410345500001</v>
      </c>
      <c r="CV61" s="68">
        <v>3544.41309744</v>
      </c>
      <c r="CW61" s="68">
        <v>3637.4069726299999</v>
      </c>
      <c r="CX61" s="68">
        <v>3820.0399547900001</v>
      </c>
      <c r="CY61" s="68">
        <v>3987.1708763500001</v>
      </c>
      <c r="CZ61" s="68">
        <v>4485.6986548599998</v>
      </c>
      <c r="DA61" s="68">
        <v>4206.3475318600003</v>
      </c>
      <c r="DB61" s="68">
        <v>4430.3973404199996</v>
      </c>
      <c r="DC61" s="68">
        <v>4701.93117136</v>
      </c>
      <c r="DD61" s="68">
        <v>5004.2582242600001</v>
      </c>
    </row>
    <row r="62" spans="3:108" x14ac:dyDescent="0.25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281.24537852999998</v>
      </c>
      <c r="DC62" s="68">
        <v>547.96296431999997</v>
      </c>
      <c r="DD62" s="68">
        <v>468.29444697000002</v>
      </c>
    </row>
    <row r="63" spans="3:108" x14ac:dyDescent="0.25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54.2302094</v>
      </c>
      <c r="DC63" s="68">
        <v>54.505258189999999</v>
      </c>
      <c r="DD63" s="68">
        <v>54.505258189999999</v>
      </c>
    </row>
    <row r="64" spans="3:108" x14ac:dyDescent="0.25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9188.9345244199994</v>
      </c>
      <c r="CM64" s="68">
        <v>9406.2947299499992</v>
      </c>
      <c r="CN64" s="68">
        <v>9630.4294452100003</v>
      </c>
      <c r="CO64" s="68">
        <v>9718.0679768800001</v>
      </c>
      <c r="CP64" s="68">
        <v>8925.301263289999</v>
      </c>
      <c r="CQ64" s="68">
        <v>9133.8231811899986</v>
      </c>
      <c r="CR64" s="68">
        <v>8842.7420367199993</v>
      </c>
      <c r="CS64" s="68">
        <v>9107.7641047300003</v>
      </c>
      <c r="CT64" s="68">
        <v>9241.8977694599998</v>
      </c>
      <c r="CU64" s="68">
        <v>9316.7726373900005</v>
      </c>
      <c r="CV64" s="68">
        <v>9380.3966830400004</v>
      </c>
      <c r="CW64" s="68">
        <v>9593.3147512700016</v>
      </c>
      <c r="CX64" s="68">
        <v>9661.4597551400002</v>
      </c>
      <c r="CY64" s="68">
        <v>9693.7764460300004</v>
      </c>
      <c r="CZ64" s="68">
        <v>9857.6911420800006</v>
      </c>
      <c r="DA64" s="68">
        <v>10373.90776969</v>
      </c>
      <c r="DB64" s="68">
        <v>10173.59458112</v>
      </c>
      <c r="DC64" s="68">
        <v>10467.583529520001</v>
      </c>
      <c r="DD64" s="68">
        <v>10650.309756500001</v>
      </c>
    </row>
    <row r="65" spans="2:108" x14ac:dyDescent="0.25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7942.30950803</v>
      </c>
      <c r="CM65" s="68">
        <v>8206.1427882999997</v>
      </c>
      <c r="CN65" s="68">
        <v>8400.6049762000002</v>
      </c>
      <c r="CO65" s="68">
        <v>8360.8956174899995</v>
      </c>
      <c r="CP65" s="68">
        <v>6427.5415723300002</v>
      </c>
      <c r="CQ65" s="68">
        <v>6522.4362853599996</v>
      </c>
      <c r="CR65" s="68">
        <v>6351.04222673</v>
      </c>
      <c r="CS65" s="68">
        <v>6548.0830431000004</v>
      </c>
      <c r="CT65" s="68">
        <v>6747.5447434199996</v>
      </c>
      <c r="CU65" s="68">
        <v>6725.8342006800003</v>
      </c>
      <c r="CV65" s="68">
        <v>6867.6760784600001</v>
      </c>
      <c r="CW65" s="68">
        <v>7121.2201876600002</v>
      </c>
      <c r="CX65" s="68">
        <v>7198.2770662100002</v>
      </c>
      <c r="CY65" s="68">
        <v>7281.2333374700002</v>
      </c>
      <c r="CZ65" s="68">
        <v>7407.6754072100002</v>
      </c>
      <c r="DA65" s="68">
        <v>7412.6382220200003</v>
      </c>
      <c r="DB65" s="68">
        <v>7718.9761710599996</v>
      </c>
      <c r="DC65" s="68">
        <v>7566.9162022099999</v>
      </c>
      <c r="DD65" s="68">
        <v>7663.2408264799997</v>
      </c>
    </row>
    <row r="66" spans="2:108" x14ac:dyDescent="0.25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108.26900783000001</v>
      </c>
      <c r="CM66" s="68">
        <v>110.87760034</v>
      </c>
      <c r="CN66" s="68">
        <v>111.16020371</v>
      </c>
      <c r="CO66" s="68">
        <v>124.21525001000001</v>
      </c>
      <c r="CP66" s="68">
        <v>7.4027426600000004</v>
      </c>
      <c r="CQ66" s="68">
        <v>6.5678405299999998</v>
      </c>
      <c r="CR66" s="68">
        <v>7.8186172300000001</v>
      </c>
      <c r="CS66" s="68">
        <v>8.4075923299999999</v>
      </c>
      <c r="CT66" s="68">
        <v>8.0380236499999995</v>
      </c>
      <c r="CU66" s="68">
        <v>20.004235319999999</v>
      </c>
      <c r="CV66" s="68">
        <v>9.0910177300000008</v>
      </c>
      <c r="CW66" s="68">
        <v>7.4415323000000004</v>
      </c>
      <c r="CX66" s="68">
        <v>8.1456648099999995</v>
      </c>
      <c r="CY66" s="68">
        <v>8.5633087700000008</v>
      </c>
      <c r="CZ66" s="68">
        <v>7.6878193100000001</v>
      </c>
      <c r="DA66" s="68">
        <v>8.2184375099999993</v>
      </c>
      <c r="DB66" s="68">
        <v>8.9056807300000003</v>
      </c>
      <c r="DC66" s="68">
        <v>7.6699457100000004</v>
      </c>
      <c r="DD66" s="68">
        <v>7.6917672399999999</v>
      </c>
    </row>
    <row r="67" spans="2:108" ht="15.75" thickBot="1" x14ac:dyDescent="0.3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1138.35600856</v>
      </c>
      <c r="CM67" s="138">
        <v>1089.27434131</v>
      </c>
      <c r="CN67" s="138">
        <v>1118.6642652999999</v>
      </c>
      <c r="CO67" s="138">
        <v>1232.95710938</v>
      </c>
      <c r="CP67" s="138">
        <v>2490.3569483000001</v>
      </c>
      <c r="CQ67" s="138">
        <v>2604.8190552999999</v>
      </c>
      <c r="CR67" s="138">
        <v>2483.88119276</v>
      </c>
      <c r="CS67" s="138">
        <v>2551.2734693000002</v>
      </c>
      <c r="CT67" s="138">
        <v>2486.3150023899998</v>
      </c>
      <c r="CU67" s="138">
        <v>2570.93420139</v>
      </c>
      <c r="CV67" s="138">
        <v>2503.6295868500001</v>
      </c>
      <c r="CW67" s="138">
        <v>2464.6530313100002</v>
      </c>
      <c r="CX67" s="138">
        <v>2455.0370241199998</v>
      </c>
      <c r="CY67" s="138">
        <v>2403.97979979</v>
      </c>
      <c r="CZ67" s="138">
        <v>2442.3279155599998</v>
      </c>
      <c r="DA67" s="138">
        <v>2953.05111016</v>
      </c>
      <c r="DB67" s="138">
        <v>2445.71272933</v>
      </c>
      <c r="DC67" s="138">
        <v>2892.9973816000002</v>
      </c>
      <c r="DD67" s="138">
        <v>2979.3771627800002</v>
      </c>
    </row>
    <row r="68" spans="2:108" x14ac:dyDescent="0.25">
      <c r="B68" s="139" t="str">
        <f>BPAnalitica!$B$50</f>
        <v>Enero 2025.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dimension ref="B2:R20"/>
  <sheetViews>
    <sheetView showGridLines="0" workbookViewId="0">
      <selection activeCell="G23" sqref="G23"/>
    </sheetView>
  </sheetViews>
  <sheetFormatPr baseColWidth="10" defaultRowHeight="15" x14ac:dyDescent="0.25"/>
  <cols>
    <col min="1" max="1" width="4.42578125" style="57" customWidth="1"/>
    <col min="2" max="2" width="44.42578125" style="57" customWidth="1"/>
    <col min="3" max="18" width="9.140625" style="57" customWidth="1"/>
    <col min="19" max="16384" width="11.42578125" style="57"/>
  </cols>
  <sheetData>
    <row r="2" spans="2:18" ht="18.75" x14ac:dyDescent="0.3">
      <c r="B2" s="164" t="s">
        <v>555</v>
      </c>
    </row>
    <row r="3" spans="2:18" ht="15.75" x14ac:dyDescent="0.25">
      <c r="B3" s="165" t="s">
        <v>556</v>
      </c>
    </row>
    <row r="5" spans="2:18" x14ac:dyDescent="0.25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</row>
    <row r="6" spans="2:18" x14ac:dyDescent="0.25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-64.417485130000003</v>
      </c>
      <c r="P6" s="68">
        <v>-4.4743512399999998</v>
      </c>
      <c r="Q6" s="68">
        <v>91.5087154</v>
      </c>
      <c r="R6" s="68">
        <v>104.58009117</v>
      </c>
    </row>
    <row r="7" spans="2:18" x14ac:dyDescent="0.25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3.3488791099999999</v>
      </c>
      <c r="P7" s="68">
        <v>0</v>
      </c>
      <c r="Q7" s="68">
        <v>0</v>
      </c>
      <c r="R7" s="68">
        <v>0</v>
      </c>
    </row>
    <row r="8" spans="2:18" x14ac:dyDescent="0.25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2425.36703794</v>
      </c>
      <c r="P8" s="68">
        <v>2136.5891359000002</v>
      </c>
      <c r="Q8" s="68">
        <v>2165.65641026</v>
      </c>
      <c r="R8" s="68">
        <v>2922.0149381299998</v>
      </c>
    </row>
    <row r="9" spans="2:18" x14ac:dyDescent="0.25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16.802724359999999</v>
      </c>
      <c r="P9" s="68">
        <v>-13.09541145</v>
      </c>
      <c r="Q9" s="68">
        <v>15.348947920000001</v>
      </c>
      <c r="R9" s="68">
        <v>21.6887328</v>
      </c>
    </row>
    <row r="10" spans="2:18" x14ac:dyDescent="0.25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7.0184048099999998</v>
      </c>
      <c r="P10" s="68">
        <v>1.95565448</v>
      </c>
      <c r="Q10" s="68">
        <v>22.900528690000002</v>
      </c>
      <c r="R10" s="68">
        <v>22.90185228</v>
      </c>
    </row>
    <row r="11" spans="2:18" x14ac:dyDescent="0.25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37.000427930000001</v>
      </c>
      <c r="P11" s="68">
        <v>20.015859949999999</v>
      </c>
      <c r="Q11" s="68">
        <v>136.66759771</v>
      </c>
      <c r="R11" s="68">
        <v>83.501858709999993</v>
      </c>
    </row>
    <row r="12" spans="2:18" x14ac:dyDescent="0.25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132.77843057999999</v>
      </c>
      <c r="P12" s="68">
        <v>250.13971275</v>
      </c>
      <c r="Q12" s="68">
        <v>220.94554281000001</v>
      </c>
      <c r="R12" s="68">
        <v>590.86879519000001</v>
      </c>
    </row>
    <row r="13" spans="2:18" x14ac:dyDescent="0.25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43.800663520000001</v>
      </c>
      <c r="P13" s="68">
        <v>24.362556309999999</v>
      </c>
      <c r="Q13" s="68">
        <v>39.995378260000003</v>
      </c>
      <c r="R13" s="68">
        <v>34.499269830000003</v>
      </c>
    </row>
    <row r="14" spans="2:18" x14ac:dyDescent="0.25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145.92720899</v>
      </c>
      <c r="P14" s="68">
        <v>110.69612042</v>
      </c>
      <c r="Q14" s="68">
        <v>86.573161290000002</v>
      </c>
      <c r="R14" s="68">
        <v>103.1638585</v>
      </c>
    </row>
    <row r="15" spans="2:18" x14ac:dyDescent="0.25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246.78540788999999</v>
      </c>
      <c r="P15" s="68">
        <v>267.85767159</v>
      </c>
      <c r="Q15" s="68">
        <v>324.76324224000001</v>
      </c>
      <c r="R15" s="68">
        <v>340.09043724999998</v>
      </c>
    </row>
    <row r="16" spans="2:18" x14ac:dyDescent="0.25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236.64006038000005</v>
      </c>
      <c r="P16" s="68">
        <v>369.82228122999999</v>
      </c>
      <c r="Q16" s="68">
        <v>683.81967461000011</v>
      </c>
      <c r="R16" s="68">
        <v>98.277661649999999</v>
      </c>
    </row>
    <row r="17" spans="2:18" x14ac:dyDescent="0.25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3231.0517603800004</v>
      </c>
      <c r="P17" s="169">
        <v>3163.86922994</v>
      </c>
      <c r="Q17" s="169">
        <v>3788.17919919</v>
      </c>
      <c r="R17" s="169">
        <v>4321.5874955099989</v>
      </c>
    </row>
    <row r="18" spans="2:18" x14ac:dyDescent="0.25">
      <c r="B18" s="57" t="s">
        <v>570</v>
      </c>
    </row>
    <row r="19" spans="2:18" x14ac:dyDescent="0.25">
      <c r="B19" s="57" t="s">
        <v>600</v>
      </c>
    </row>
    <row r="20" spans="2:18" x14ac:dyDescent="0.25">
      <c r="B20" s="139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dimension ref="B2:S34"/>
  <sheetViews>
    <sheetView showGridLines="0" zoomScaleNormal="100" workbookViewId="0">
      <selection activeCell="G3" sqref="G3"/>
    </sheetView>
  </sheetViews>
  <sheetFormatPr baseColWidth="10" defaultRowHeight="15.75" x14ac:dyDescent="0.25"/>
  <cols>
    <col min="1" max="1" width="6.140625" style="171" customWidth="1"/>
    <col min="2" max="2" width="3.85546875" style="171" customWidth="1"/>
    <col min="3" max="3" width="38.5703125" style="171" customWidth="1"/>
    <col min="4" max="19" width="10.7109375" style="171" customWidth="1"/>
    <col min="20" max="16384" width="11.42578125" style="171"/>
  </cols>
  <sheetData>
    <row r="2" spans="2:19" ht="18.75" x14ac:dyDescent="0.3">
      <c r="B2" s="170" t="s">
        <v>571</v>
      </c>
    </row>
    <row r="3" spans="2:19" x14ac:dyDescent="0.25">
      <c r="B3" s="171" t="s">
        <v>556</v>
      </c>
    </row>
    <row r="5" spans="2:19" x14ac:dyDescent="0.25">
      <c r="B5" s="211" t="s">
        <v>572</v>
      </c>
      <c r="C5" s="211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</row>
    <row r="6" spans="2:19" x14ac:dyDescent="0.2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92.307393579999996</v>
      </c>
      <c r="R6" s="173">
        <v>90.53625486</v>
      </c>
      <c r="S6" s="173">
        <v>132.14408875999999</v>
      </c>
    </row>
    <row r="7" spans="2:19" x14ac:dyDescent="0.2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</row>
    <row r="8" spans="2:19" x14ac:dyDescent="0.2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7.6619599699999998</v>
      </c>
      <c r="R8" s="173">
        <v>-20.998809399999999</v>
      </c>
      <c r="S8" s="173">
        <v>0.72550258000000001</v>
      </c>
    </row>
    <row r="9" spans="2:19" x14ac:dyDescent="0.2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25.119700179999999</v>
      </c>
      <c r="R9" s="173">
        <v>-18.342286049999998</v>
      </c>
      <c r="S9" s="173">
        <v>28.439875749999999</v>
      </c>
    </row>
    <row r="10" spans="2:19" x14ac:dyDescent="0.2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</row>
    <row r="11" spans="2:19" x14ac:dyDescent="0.2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6.4366090000000001E-2</v>
      </c>
      <c r="R11" s="173">
        <v>10</v>
      </c>
      <c r="S11" s="173">
        <v>61.726966230000002</v>
      </c>
    </row>
    <row r="12" spans="2:19" x14ac:dyDescent="0.2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59.461367340000002</v>
      </c>
      <c r="R12" s="173">
        <v>119.87735031</v>
      </c>
      <c r="S12" s="173">
        <v>41.251744199999997</v>
      </c>
    </row>
    <row r="13" spans="2:19" x14ac:dyDescent="0.2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</row>
    <row r="14" spans="2:19" x14ac:dyDescent="0.2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2480.0126850700003</v>
      </c>
      <c r="R14" s="173">
        <v>2476.0127596699999</v>
      </c>
      <c r="S14" s="173">
        <v>3205.0280716799998</v>
      </c>
    </row>
    <row r="15" spans="2:19" x14ac:dyDescent="0.2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20.487645180000001</v>
      </c>
      <c r="R15" s="173">
        <v>-15.183440259999999</v>
      </c>
      <c r="S15" s="173">
        <v>-9.6088119499999998</v>
      </c>
    </row>
    <row r="16" spans="2:19" x14ac:dyDescent="0.2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2481.2542350200001</v>
      </c>
      <c r="R16" s="173">
        <v>2550.4607636800001</v>
      </c>
      <c r="S16" s="173">
        <v>3047.5428897299998</v>
      </c>
    </row>
    <row r="17" spans="2:19" x14ac:dyDescent="0.2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-21.729195130000001</v>
      </c>
      <c r="R17" s="173">
        <v>-59.264563750000001</v>
      </c>
      <c r="S17" s="173">
        <v>167.09399389999999</v>
      </c>
    </row>
    <row r="18" spans="2:19" x14ac:dyDescent="0.2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74.057890869999994</v>
      </c>
      <c r="R18" s="173">
        <v>202.65999880999999</v>
      </c>
      <c r="S18" s="173">
        <v>237.76111022000001</v>
      </c>
    </row>
    <row r="19" spans="2:19" x14ac:dyDescent="0.2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386.59181569999998</v>
      </c>
      <c r="R19" s="173">
        <v>749.61543223000001</v>
      </c>
      <c r="S19" s="173">
        <v>381.53375160000002</v>
      </c>
    </row>
    <row r="20" spans="2:19" x14ac:dyDescent="0.2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51.367369070000002</v>
      </c>
      <c r="R20" s="173">
        <v>48.903853779999999</v>
      </c>
      <c r="S20" s="173">
        <v>50.226102130000001</v>
      </c>
    </row>
    <row r="21" spans="2:19" x14ac:dyDescent="0.2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19.58596515</v>
      </c>
      <c r="R21" s="173">
        <v>58.245909959999999</v>
      </c>
      <c r="S21" s="173">
        <v>69.870807790000001</v>
      </c>
    </row>
    <row r="22" spans="2:19" x14ac:dyDescent="0.2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29.820296150000001</v>
      </c>
      <c r="R22" s="173">
        <v>36.294585310000002</v>
      </c>
      <c r="S22" s="173">
        <v>24.859613580000001</v>
      </c>
    </row>
    <row r="23" spans="2:19" x14ac:dyDescent="0.2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19.720688169999999</v>
      </c>
      <c r="R23" s="173">
        <v>2.4397012400000002</v>
      </c>
      <c r="S23" s="173">
        <v>2.2938118200000002</v>
      </c>
    </row>
    <row r="24" spans="2:19" x14ac:dyDescent="0.2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</row>
    <row r="25" spans="2:19" x14ac:dyDescent="0.2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15.170693079999999</v>
      </c>
      <c r="R25" s="173">
        <v>435.60292063000003</v>
      </c>
      <c r="S25" s="173">
        <v>248.42071566000001</v>
      </c>
    </row>
    <row r="26" spans="2:19" x14ac:dyDescent="0.2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9.9658427300000003</v>
      </c>
      <c r="R26" s="173">
        <v>16.994343409999999</v>
      </c>
      <c r="S26" s="173">
        <v>28.425828379999999</v>
      </c>
    </row>
    <row r="27" spans="2:19" x14ac:dyDescent="0.2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-23.5854517</v>
      </c>
      <c r="R27" s="173">
        <v>15.330550690000001</v>
      </c>
      <c r="S27" s="173">
        <v>9.9305506900000005</v>
      </c>
    </row>
    <row r="28" spans="2:19" x14ac:dyDescent="0.2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264.54641305000001</v>
      </c>
      <c r="R28" s="173">
        <v>135.80356721000001</v>
      </c>
      <c r="S28" s="173">
        <v>-52.493678449999997</v>
      </c>
    </row>
    <row r="29" spans="2:19" x14ac:dyDescent="0.2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</row>
    <row r="30" spans="2:19" x14ac:dyDescent="0.2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16.606280739999999</v>
      </c>
      <c r="R30" s="173">
        <v>9.3136706</v>
      </c>
      <c r="S30" s="173">
        <v>7.31789691</v>
      </c>
    </row>
    <row r="31" spans="2:19" x14ac:dyDescent="0.2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114.29316397999999</v>
      </c>
      <c r="R31" s="173">
        <v>260.04108301999997</v>
      </c>
      <c r="S31" s="173">
        <v>357.80257633999997</v>
      </c>
    </row>
    <row r="32" spans="2:19" x14ac:dyDescent="0.2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3163.86922994</v>
      </c>
      <c r="R32" s="175">
        <v>3788.17919919</v>
      </c>
      <c r="S32" s="175">
        <v>4321.5874955099998</v>
      </c>
    </row>
    <row r="33" spans="2:2" x14ac:dyDescent="0.25">
      <c r="B33" s="171" t="s">
        <v>600</v>
      </c>
    </row>
    <row r="34" spans="2:2" x14ac:dyDescent="0.25">
      <c r="B34" s="139" t="str">
        <f>'ID AE'!$B$20</f>
        <v>Mayo 2025.</v>
      </c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2026-01-14T16:35:12Z</dcterms:modified>
</cp:coreProperties>
</file>