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diaz\Desktop\"/>
    </mc:Choice>
  </mc:AlternateContent>
  <xr:revisionPtr revIDLastSave="0" documentId="13_ncr:1_{E3AC6A67-F4B9-4380-82F9-BD248F146E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Balance" sheetId="9" r:id="rId7"/>
    <sheet name="Pasivos Deuda Nominal-Mercado" sheetId="10" r:id="rId8"/>
    <sheet name="Pasivos Deuda Valor Facial" sheetId="11" r:id="rId9"/>
  </sheets>
  <externalReferences>
    <externalReference r:id="rId10"/>
    <externalReference r:id="rId11"/>
  </externalReferences>
  <definedNames>
    <definedName name="Reporting_Country_Code" localSheetId="8">[1]Coverpage!$I$9</definedName>
    <definedName name="Reporting_Country_Code">[2]Coverpage!$I$9</definedName>
    <definedName name="Reporting_Country_Name" localSheetId="8">[1]Coverpage!$I$8</definedName>
    <definedName name="Reporting_Country_Name">[2]Coverpage!$I$8</definedName>
    <definedName name="Reporting_Period_Code" localSheetId="8">[1]Coverpage!$I$10</definedName>
    <definedName name="Reporting_Period_Code">[2]Coverpage!$I$10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E2" i="5"/>
  <c r="E2" i="4"/>
  <c r="E2" i="3"/>
  <c r="E2" i="9" s="1"/>
</calcChain>
</file>

<file path=xl/sharedStrings.xml><?xml version="1.0" encoding="utf-8"?>
<sst xmlns="http://schemas.openxmlformats.org/spreadsheetml/2006/main" count="1885" uniqueCount="926">
  <si>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</si>
  <si>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</si>
  <si>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</si>
  <si>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</si>
  <si>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</si>
  <si>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</si>
  <si>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 xml:space="preserve">El Salvador </t>
  </si>
  <si>
    <t xml:space="preserve">Cobertura: 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</si>
  <si>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</si>
  <si>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</si>
  <si>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</si>
  <si>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</si>
  <si>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</si>
  <si>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</si>
  <si>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</si>
  <si>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</si>
  <si>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</si>
  <si>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</si>
  <si>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</si>
  <si>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</si>
  <si>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</si>
  <si>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</si>
  <si>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</si>
  <si>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</si>
  <si>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</si>
  <si>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</si>
  <si>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</si>
  <si>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</si>
  <si>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</si>
  <si>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</si>
  <si>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</si>
  <si>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</si>
  <si>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</si>
  <si>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</si>
  <si>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</si>
  <si>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</si>
  <si>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</si>
  <si>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</si>
  <si>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</si>
  <si>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</si>
  <si>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</si>
  <si>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</si>
  <si>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</si>
  <si>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</si>
  <si>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</si>
  <si>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</si>
  <si>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</si>
  <si>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</si>
  <si>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</si>
  <si>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</si>
  <si>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</si>
  <si>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</si>
  <si>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</si>
  <si>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</si>
  <si>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</si>
  <si>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</si>
  <si>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</si>
  <si>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</si>
  <si>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</si>
  <si>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</si>
  <si>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</si>
  <si>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</si>
  <si>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</si>
  <si>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</si>
  <si>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</si>
  <si>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</si>
  <si>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</si>
  <si>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</si>
  <si>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</si>
  <si>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</si>
  <si>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</si>
  <si>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</si>
  <si>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</si>
  <si>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</si>
  <si>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</si>
  <si>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</si>
  <si>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</si>
  <si>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</si>
  <si>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</si>
  <si>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</si>
  <si>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</si>
  <si>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</si>
  <si>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</si>
  <si>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</si>
  <si>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</si>
  <si>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</si>
  <si>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</si>
  <si>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</si>
  <si>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</si>
  <si>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</si>
  <si>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</si>
  <si>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</si>
  <si>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</si>
  <si>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</si>
  <si>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</si>
  <si>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</si>
  <si>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</si>
  <si>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</si>
  <si>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</si>
  <si>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</si>
  <si>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</si>
  <si>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</si>
  <si>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</si>
  <si>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</si>
  <si>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</si>
  <si>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</si>
  <si>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</si>
  <si>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</si>
  <si>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</si>
  <si>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</si>
  <si>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</si>
  <si>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</si>
  <si>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</si>
  <si>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</si>
  <si>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</si>
  <si>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</si>
  <si>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</si>
  <si>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</si>
  <si>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</si>
  <si>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</si>
  <si>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ESTADO DE OPERACIONES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</si>
  <si>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</si>
  <si>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</si>
  <si>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</si>
  <si>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</si>
  <si>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</si>
  <si>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</si>
  <si>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</si>
  <si>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</si>
  <si>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</si>
  <si>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</si>
  <si>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</si>
  <si>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</si>
  <si>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</si>
  <si>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</si>
  <si>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</si>
  <si>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</si>
  <si>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2025 Q1</t>
  </si>
  <si>
    <t>2025 Q2</t>
  </si>
  <si>
    <t>2025Q3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</si>
  <si>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</si>
  <si>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</si>
  <si>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</si>
  <si>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</si>
  <si>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</si>
  <si>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</si>
  <si>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</si>
  <si>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</si>
  <si>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</si>
  <si>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</si>
  <si>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</si>
  <si>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</si>
  <si>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</si>
  <si>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</si>
  <si>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</si>
  <si>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</si>
  <si>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</si>
  <si>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</si>
  <si>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</si>
  <si>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</si>
  <si>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</si>
  <si>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</si>
  <si>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</si>
  <si>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</si>
  <si>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</si>
  <si>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</si>
  <si>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</si>
  <si>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</si>
  <si>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</si>
  <si>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</si>
  <si>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</si>
  <si>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</si>
  <si>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</si>
  <si>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</si>
  <si>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</si>
  <si>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</si>
  <si>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</si>
  <si>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</si>
  <si>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</si>
  <si>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</si>
  <si>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</si>
  <si>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</si>
  <si>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</si>
  <si>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</si>
  <si>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</si>
  <si>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</si>
  <si>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</si>
  <si>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</si>
  <si>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</si>
  <si>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</si>
  <si>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</si>
  <si>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</si>
  <si>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</si>
  <si>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</si>
  <si>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</si>
  <si>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</si>
  <si>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</si>
  <si>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</si>
  <si>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</si>
  <si>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</si>
  <si>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</si>
  <si>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</si>
  <si>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</si>
  <si>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</si>
  <si>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</si>
  <si>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</si>
  <si>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</si>
  <si>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2025 Q3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</si>
  <si>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</si>
  <si>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</si>
  <si>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</si>
  <si>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</si>
  <si>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</si>
  <si>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</si>
  <si>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</si>
  <si>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</si>
  <si>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</si>
  <si>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</si>
  <si>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</si>
  <si>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</si>
  <si>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</si>
  <si>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</si>
  <si>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</si>
  <si>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</si>
  <si>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</si>
  <si>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</si>
  <si>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</si>
  <si>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</si>
  <si>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</si>
  <si>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</si>
  <si>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</si>
  <si>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</si>
  <si>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</si>
  <si>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</si>
  <si>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</si>
  <si>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</si>
  <si>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</si>
  <si>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</si>
  <si>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</si>
  <si>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</si>
  <si>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</si>
  <si>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</si>
  <si>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</si>
  <si>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</si>
  <si>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</si>
  <si>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</si>
  <si>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</si>
  <si>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</si>
  <si>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</si>
  <si>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</si>
  <si>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</si>
  <si>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</si>
  <si>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</si>
  <si>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</si>
  <si>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</si>
  <si>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</si>
  <si>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</si>
  <si>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</si>
  <si>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</si>
  <si>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</si>
  <si>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</si>
  <si>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</si>
  <si>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</si>
  <si>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</si>
  <si>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</si>
  <si>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</si>
  <si>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</si>
  <si>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</si>
  <si>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</si>
  <si>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</si>
  <si>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</si>
  <si>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</si>
  <si>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</si>
  <si>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</si>
  <si>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</si>
  <si>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</si>
  <si>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</si>
  <si>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</si>
  <si>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</si>
  <si>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</si>
  <si>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</si>
  <si>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</si>
  <si>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</si>
  <si>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</si>
  <si>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</si>
  <si>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</si>
  <si>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</si>
  <si>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</si>
  <si>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</si>
  <si>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</si>
  <si>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</si>
  <si>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</si>
  <si>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1134</t>
  </si>
  <si>
    <t>Impuestos sobre transacciones financieras y de  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</si>
  <si>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</si>
  <si>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</si>
  <si>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</si>
  <si>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</si>
  <si>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</si>
  <si>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</si>
  <si>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</si>
  <si>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</si>
  <si>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</si>
  <si>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</si>
  <si>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</si>
  <si>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</si>
  <si>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</si>
  <si>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</si>
  <si>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</si>
  <si>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</si>
  <si>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</si>
  <si>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</si>
  <si>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</si>
  <si>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</si>
  <si>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</si>
  <si>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</si>
  <si>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</si>
  <si>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</si>
  <si>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</si>
  <si>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</si>
  <si>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</si>
  <si>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</si>
  <si>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</si>
  <si>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</si>
  <si>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</si>
  <si>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</si>
  <si>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</si>
  <si>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</si>
  <si>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</si>
  <si>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</si>
  <si>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</si>
  <si>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</si>
  <si>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</si>
  <si>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</si>
  <si>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</si>
  <si>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</si>
  <si>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</si>
  <si>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</si>
  <si>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</si>
  <si>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</si>
  <si>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</si>
  <si>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</si>
  <si>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</si>
  <si>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</si>
  <si>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</si>
  <si>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</si>
  <si>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</si>
  <si>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</si>
  <si>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</si>
  <si>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</si>
  <si>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</si>
  <si>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</si>
  <si>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</si>
  <si>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</si>
  <si>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</si>
  <si>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</si>
  <si>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</si>
  <si>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</si>
  <si>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</si>
  <si>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</si>
  <si>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</si>
  <si>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</si>
  <si>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</si>
  <si>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</si>
  <si>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</si>
  <si>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</si>
  <si>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</si>
  <si>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</si>
  <si>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</si>
  <si>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</si>
  <si>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</si>
  <si>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</si>
  <si>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</si>
  <si>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</si>
  <si>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</si>
  <si>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</si>
  <si>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</si>
  <si>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</si>
  <si>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</si>
  <si>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</si>
  <si>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</si>
  <si>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</si>
  <si>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</si>
  <si>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</si>
  <si>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</si>
  <si>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</si>
  <si>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</si>
  <si>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</si>
  <si>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</si>
  <si>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</si>
  <si>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</si>
  <si>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</si>
  <si>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</si>
  <si>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</si>
  <si>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</si>
  <si>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</si>
  <si>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</si>
  <si>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</si>
  <si>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</si>
  <si>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</si>
  <si>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</si>
  <si>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</si>
  <si>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</si>
  <si>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</si>
  <si>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</si>
  <si>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</si>
  <si>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</si>
  <si>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</si>
  <si>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</si>
  <si>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</si>
  <si>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</si>
  <si>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</si>
  <si>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</si>
  <si>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</si>
  <si>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</si>
  <si>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</si>
  <si>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</si>
  <si>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</si>
  <si>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</si>
  <si>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</si>
  <si>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</si>
  <si>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</si>
  <si>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</si>
  <si>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</si>
  <si>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</si>
  <si>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</si>
  <si>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</si>
  <si>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</si>
  <si>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</si>
  <si>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</si>
  <si>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</si>
  <si>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</si>
  <si>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</si>
  <si>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</si>
  <si>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</si>
  <si>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</si>
  <si>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</si>
  <si>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</si>
  <si>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</si>
  <si>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</si>
  <si>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</si>
  <si>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</si>
  <si>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</si>
  <si>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</si>
  <si>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</si>
  <si>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</si>
  <si>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</si>
  <si>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</si>
  <si>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</si>
  <si>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</si>
  <si>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</si>
  <si>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</si>
  <si>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</si>
  <si>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</si>
  <si>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</si>
  <si>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</si>
  <si>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</si>
  <si>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</si>
  <si>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</si>
  <si>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</si>
  <si>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</si>
  <si>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</si>
  <si>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</si>
  <si>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</si>
  <si>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</si>
  <si>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</si>
  <si>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</si>
  <si>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</si>
  <si>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</si>
  <si>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</si>
  <si>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</si>
  <si>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</si>
  <si>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</si>
  <si>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</si>
  <si>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</si>
  <si>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</si>
  <si>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</si>
  <si>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</si>
  <si>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</si>
  <si>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</si>
  <si>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</si>
  <si>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</si>
  <si>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</si>
  <si>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</si>
  <si>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</si>
  <si>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</si>
  <si>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</si>
  <si>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</si>
  <si>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</si>
  <si>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</si>
  <si>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</si>
  <si>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</si>
  <si>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</si>
  <si>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</si>
  <si>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</si>
  <si>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</si>
  <si>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</si>
  <si>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</si>
  <si>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</si>
  <si>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</si>
  <si>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</si>
  <si>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</si>
  <si>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</si>
  <si>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</si>
  <si>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</si>
  <si>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</si>
  <si>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</si>
  <si>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</si>
  <si>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</si>
  <si>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</si>
  <si>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</si>
  <si>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</si>
  <si>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</si>
  <si>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</si>
  <si>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</si>
  <si>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</si>
  <si>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</si>
  <si>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</si>
  <si>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</si>
  <si>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</si>
  <si>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</si>
  <si>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</si>
  <si>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</si>
  <si>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</si>
  <si>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</si>
  <si>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</si>
  <si>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</si>
  <si>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</si>
  <si>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</si>
  <si>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</si>
  <si>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</si>
  <si>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</si>
  <si>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</si>
  <si>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</si>
  <si>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</si>
  <si>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</si>
  <si>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</si>
  <si>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</si>
  <si>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</si>
  <si>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</si>
  <si>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</si>
  <si>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</si>
  <si>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</si>
  <si>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</si>
  <si>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</si>
  <si>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</si>
  <si>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</si>
  <si>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</si>
  <si>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</si>
  <si>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</si>
  <si>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</si>
  <si>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</si>
  <si>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</si>
  <si>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</si>
  <si>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</si>
  <si>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</si>
  <si>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</si>
  <si>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</si>
  <si>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</si>
  <si>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</si>
  <si>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</si>
  <si>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</si>
  <si>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</si>
  <si>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</si>
  <si>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</si>
  <si>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</si>
  <si>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</si>
  <si>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</si>
  <si>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</si>
  <si>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</si>
  <si>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</si>
  <si>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</si>
  <si>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</si>
  <si>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</si>
  <si>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</si>
  <si>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</si>
  <si>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</si>
  <si>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</si>
  <si>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</si>
  <si>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</si>
  <si>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</si>
  <si>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</si>
  <si>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</si>
  <si>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</si>
  <si>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</si>
  <si>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6</t>
  </si>
  <si>
    <t>Millones moneda nacional</t>
  </si>
  <si>
    <t>Trimestre/ Años</t>
  </si>
  <si>
    <t>BALANCE</t>
  </si>
  <si>
    <t>2025 Q4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</si>
  <si>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</si>
  <si>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</si>
  <si>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</si>
  <si>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</si>
  <si>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</si>
  <si>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</si>
  <si>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</si>
  <si>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</si>
  <si>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</si>
  <si>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</si>
  <si>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</si>
  <si>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</si>
  <si>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</si>
  <si>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</si>
  <si>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</si>
  <si>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</si>
  <si>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</si>
  <si>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</si>
  <si>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</si>
  <si>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</si>
  <si>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</si>
  <si>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</si>
  <si>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</si>
  <si>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</si>
  <si>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</si>
  <si>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</si>
  <si>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</si>
  <si>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</si>
  <si>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</si>
  <si>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</si>
  <si>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</si>
  <si>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</si>
  <si>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</si>
  <si>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</si>
  <si>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</si>
  <si>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</si>
  <si>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</si>
  <si>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</si>
  <si>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</si>
  <si>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</si>
  <si>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</si>
  <si>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</si>
  <si>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</si>
  <si>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</si>
  <si>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</si>
  <si>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</si>
  <si>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</si>
  <si>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</si>
  <si>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</si>
  <si>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</si>
  <si>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</si>
  <si>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</si>
  <si>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</si>
  <si>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</si>
  <si>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</si>
  <si>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</si>
  <si>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</si>
  <si>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</si>
  <si>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</si>
  <si>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</si>
  <si>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</si>
  <si>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</si>
  <si>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</si>
  <si>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</si>
  <si>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</si>
  <si>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</si>
  <si>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</si>
  <si>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</si>
  <si>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</si>
  <si>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</si>
  <si>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</si>
  <si>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</si>
  <si>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</si>
  <si>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</si>
  <si>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</si>
  <si>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</si>
  <si>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</si>
  <si>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</si>
  <si>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</si>
  <si>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</si>
  <si>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</si>
  <si>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</si>
  <si>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</si>
  <si>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</si>
  <si>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</si>
  <si>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</si>
  <si>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</si>
  <si>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</si>
  <si>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</si>
  <si>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</si>
  <si>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</si>
  <si>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</si>
  <si>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</si>
  <si>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</si>
  <si>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</si>
  <si>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</si>
  <si>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</si>
  <si>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</si>
  <si>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</si>
  <si>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</si>
  <si>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</si>
  <si>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</si>
  <si>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</si>
  <si>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</si>
  <si>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</si>
  <si>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</si>
  <si>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</si>
  <si>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</si>
  <si>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</si>
  <si>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</si>
  <si>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</si>
  <si>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</si>
  <si>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</si>
  <si>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</si>
  <si>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</si>
  <si>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</si>
  <si>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</si>
  <si>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</si>
  <si>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</si>
  <si>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</si>
  <si>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</si>
  <si>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</si>
  <si>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</si>
  <si>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</si>
  <si>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</si>
  <si>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</si>
  <si>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</si>
  <si>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</si>
  <si>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</si>
  <si>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</si>
  <si>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</si>
  <si>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</si>
  <si>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</si>
  <si>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</si>
  <si>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</si>
  <si>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</si>
  <si>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</si>
  <si>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</si>
  <si>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</si>
  <si>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</si>
  <si>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</si>
  <si>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</si>
  <si>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</si>
  <si>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</si>
  <si>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</si>
  <si>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</si>
  <si>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</si>
  <si>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</si>
  <si>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</si>
  <si>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</si>
  <si>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</si>
  <si>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</si>
  <si>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</si>
  <si>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</si>
  <si>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</si>
  <si>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</si>
  <si>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</si>
  <si>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</si>
  <si>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</si>
  <si>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</si>
  <si>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</si>
  <si>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</si>
  <si>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</si>
  <si>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</si>
  <si>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</si>
  <si>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6A</t>
  </si>
  <si>
    <t>PASIVOS DE DEUDA AL VALOR NOMINAL/DE MERCADO</t>
  </si>
  <si>
    <t>I</t>
  </si>
  <si>
    <t>II</t>
  </si>
  <si>
    <t>III</t>
  </si>
  <si>
    <t>IV</t>
  </si>
  <si>
    <t>6301N</t>
  </si>
  <si>
    <t>Derechos especiales de giro .............................................................................................................</t>
  </si>
  <si>
    <t>6301NA1</t>
  </si>
  <si>
    <t>Acreedores internos ...........................................................................................................................................................................</t>
  </si>
  <si>
    <t>6301NA2</t>
  </si>
  <si>
    <t>Acreedores externos ...........................................................................................................................................................................</t>
  </si>
  <si>
    <t>6301NB1</t>
  </si>
  <si>
    <t>Corto plazo, por vencimiento original ...........................................................................................................................................................................</t>
  </si>
  <si>
    <t>6301NB2</t>
  </si>
  <si>
    <t>Largo plazo por vencimiento original, con vencimiento de pago en un año o menos..............................................................................................................................................................................</t>
  </si>
  <si>
    <t>6301NB3</t>
  </si>
  <si>
    <t>Largo plazo por vencimiento original, con vencimiento de pago en más de un año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</si>
  <si>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6301NC1</t>
  </si>
  <si>
    <t>Denominada en moneda local ............................................................................................................................................................................</t>
  </si>
  <si>
    <t>6301NC2</t>
  </si>
  <si>
    <t>Denominada en moneda extranjera ............................................................................................................................................................................</t>
  </si>
  <si>
    <t>6301ND1</t>
  </si>
  <si>
    <t>Tasa de interés fija ...........................................................................................................................................................................</t>
  </si>
  <si>
    <t>6301ND2</t>
  </si>
  <si>
    <t>Tasa de interés variable ...........................................................................................................................................................................</t>
  </si>
  <si>
    <t>6302N</t>
  </si>
  <si>
    <t>Billetes y monedas y depósitos .............................................................................................................
Moneda y depósitos
Moneda y depósitos
Moneda y depósitos
Billetes y moneda y depósitos</t>
  </si>
  <si>
    <t>6302NA1</t>
  </si>
  <si>
    <t>6302NA2</t>
  </si>
  <si>
    <t>6302NB1</t>
  </si>
  <si>
    <t>6302NB2</t>
  </si>
  <si>
    <t>6302NB3</t>
  </si>
  <si>
    <t>6302NC1</t>
  </si>
  <si>
    <t>Denominados en moneda local ............................................................................................................................................................................</t>
  </si>
  <si>
    <t>6302NC2</t>
  </si>
  <si>
    <t>Denominados en moneda extranjera ............................................................................................................................................................................</t>
  </si>
  <si>
    <t>6302ND1</t>
  </si>
  <si>
    <t>6302ND2</t>
  </si>
  <si>
    <t>6303N</t>
  </si>
  <si>
    <t>Títulos de deuda al valor nominal ..............................................................................................................</t>
  </si>
  <si>
    <t>6303NA1</t>
  </si>
  <si>
    <t>6303NA2</t>
  </si>
  <si>
    <t>6303NB1</t>
  </si>
  <si>
    <t>6303NB1d</t>
  </si>
  <si>
    <t>de la cual: denominada en moneda nacional ........................................................................</t>
  </si>
  <si>
    <t>6303NB2</t>
  </si>
  <si>
    <t>Largo plazo por vencimiento original, con vencimiento de pago en un año o menos ..............................................................................................................................................................................</t>
  </si>
  <si>
    <t>6303NB2d</t>
  </si>
  <si>
    <t>6303NB3</t>
  </si>
  <si>
    <t xml:space="preserve">Largo plazo por vencimiento original, con vencimiento de pago en más de un año ........................................................................................................................................................................... </t>
  </si>
  <si>
    <t>6303NC1</t>
  </si>
  <si>
    <t>6303NC2</t>
  </si>
  <si>
    <t>6303ND1</t>
  </si>
  <si>
    <t>6303ND2</t>
  </si>
  <si>
    <t>6303M</t>
  </si>
  <si>
    <t>Títulos de deuda a valor de mercado ............................................................................................................................................................................</t>
  </si>
  <si>
    <t>6303MA1</t>
  </si>
  <si>
    <t>6303MA2</t>
  </si>
  <si>
    <t>6303MB1</t>
  </si>
  <si>
    <t>6303MB1d</t>
  </si>
  <si>
    <t>6303MB2</t>
  </si>
  <si>
    <t>6303MB2d</t>
  </si>
  <si>
    <t>6303MB3</t>
  </si>
  <si>
    <t>6303MC1</t>
  </si>
  <si>
    <t>6303MC2</t>
  </si>
  <si>
    <t>6303MD1</t>
  </si>
  <si>
    <t>6303MD2</t>
  </si>
  <si>
    <t>6304N</t>
  </si>
  <si>
    <t>6304NA1</t>
  </si>
  <si>
    <t>6304NA2</t>
  </si>
  <si>
    <t>6304NB1</t>
  </si>
  <si>
    <t>6304NB1d</t>
  </si>
  <si>
    <t>6304NB2</t>
  </si>
  <si>
    <t>6304NB2d</t>
  </si>
  <si>
    <t>6304NB3</t>
  </si>
  <si>
    <t>6304NC1</t>
  </si>
  <si>
    <t>6304NC2</t>
  </si>
  <si>
    <t>6304ND1</t>
  </si>
  <si>
    <t>6304ND2</t>
  </si>
  <si>
    <t>6306N</t>
  </si>
  <si>
    <t>Seguros, pensiones y sistemas de garantías estandarizadas  .............................................................................................................................................................................</t>
  </si>
  <si>
    <t>6306NA1</t>
  </si>
  <si>
    <t>6306NA2</t>
  </si>
  <si>
    <t>6306NB1</t>
  </si>
  <si>
    <t>6306NB2</t>
  </si>
  <si>
    <t>6306NB3</t>
  </si>
  <si>
    <t>6306NC1</t>
  </si>
  <si>
    <t>6306NC2</t>
  </si>
  <si>
    <t>6306ND1</t>
  </si>
  <si>
    <t>6306ND2</t>
  </si>
  <si>
    <t>6308N</t>
  </si>
  <si>
    <t>6308NA1</t>
  </si>
  <si>
    <t>6308NA2</t>
  </si>
  <si>
    <t>6308NB1</t>
  </si>
  <si>
    <t>6308NB2</t>
  </si>
  <si>
    <t>6308NB3</t>
  </si>
  <si>
    <t>6308NC1</t>
  </si>
  <si>
    <t>6308NC2</t>
  </si>
  <si>
    <t>6308ND1</t>
  </si>
  <si>
    <t>6308ND2</t>
  </si>
  <si>
    <t>CUADRO 6B</t>
  </si>
  <si>
    <t>PASIVOS DE DEUDA AL VALOR FACIAL</t>
  </si>
  <si>
    <t>6301F</t>
  </si>
  <si>
    <t>6301FA1</t>
  </si>
  <si>
    <t>6301FA2</t>
  </si>
  <si>
    <t>6301FB1</t>
  </si>
  <si>
    <t>6301FB2</t>
  </si>
  <si>
    <t>6301FB3</t>
  </si>
  <si>
    <t>6301FC1</t>
  </si>
  <si>
    <t>6301FC2</t>
  </si>
  <si>
    <t>6301FD1</t>
  </si>
  <si>
    <t>6301FD2</t>
  </si>
  <si>
    <t>6302F</t>
  </si>
  <si>
    <t>Billetes y monedas y depósitos ......................................................................</t>
  </si>
  <si>
    <t>6302FA1</t>
  </si>
  <si>
    <t>6302FA2</t>
  </si>
  <si>
    <t>6302FB1</t>
  </si>
  <si>
    <t>6302FB2</t>
  </si>
  <si>
    <t>6302FB3</t>
  </si>
  <si>
    <t>6302FC1</t>
  </si>
  <si>
    <t>6302FC2</t>
  </si>
  <si>
    <t>6302FD1</t>
  </si>
  <si>
    <t>6302FD2</t>
  </si>
  <si>
    <t>6303F</t>
  </si>
  <si>
    <t>Títulos de deuda .............................................................................................................</t>
  </si>
  <si>
    <t>6303FA1</t>
  </si>
  <si>
    <t>6303FA2</t>
  </si>
  <si>
    <t>6303FB1</t>
  </si>
  <si>
    <t>6303FB1d</t>
  </si>
  <si>
    <t>de la cual: denominada en moneda nacional .......................................................................</t>
  </si>
  <si>
    <t>6303FB2</t>
  </si>
  <si>
    <t>6303FB2d</t>
  </si>
  <si>
    <t>6303FB3</t>
  </si>
  <si>
    <t>6303FC1</t>
  </si>
  <si>
    <t>6303FC2</t>
  </si>
  <si>
    <t>6303FD1</t>
  </si>
  <si>
    <t>6303FD2</t>
  </si>
  <si>
    <t>6304F</t>
  </si>
  <si>
    <t>6304FA1</t>
  </si>
  <si>
    <t>6304FA2</t>
  </si>
  <si>
    <t>6304FB1</t>
  </si>
  <si>
    <t>6304FB1d</t>
  </si>
  <si>
    <t>6304FB2</t>
  </si>
  <si>
    <t>6304FB2d</t>
  </si>
  <si>
    <t>6304FB3</t>
  </si>
  <si>
    <t>6304FC1</t>
  </si>
  <si>
    <t>6304FC2</t>
  </si>
  <si>
    <t>6304FD1</t>
  </si>
  <si>
    <t>6304FD2</t>
  </si>
  <si>
    <t>6306F</t>
  </si>
  <si>
    <t>6306FA1</t>
  </si>
  <si>
    <t>6306FA2</t>
  </si>
  <si>
    <t>6306FB1</t>
  </si>
  <si>
    <t>6306FB2</t>
  </si>
  <si>
    <t>6306FB3</t>
  </si>
  <si>
    <t>6306FC1</t>
  </si>
  <si>
    <t>6306FC2</t>
  </si>
  <si>
    <t>6306FD1</t>
  </si>
  <si>
    <t>6306FD2</t>
  </si>
  <si>
    <t>6308F</t>
  </si>
  <si>
    <t>6308FA1</t>
  </si>
  <si>
    <t>6308FA2</t>
  </si>
  <si>
    <t>6308FB1</t>
  </si>
  <si>
    <t>6308FB2</t>
  </si>
  <si>
    <t>6308FB3</t>
  </si>
  <si>
    <t>6308FC1</t>
  </si>
  <si>
    <t>6308FC2</t>
  </si>
  <si>
    <t>6308FD1</t>
  </si>
  <si>
    <t>6308FD2</t>
  </si>
  <si>
    <t>Gobierno Central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</si>
</sst>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#,##0.0_ ;[Red]\-#,##0.0\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rgb="FFFF0000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u/>
      <sz val="11"/>
      <color theme="10"/>
      <name val="Futura Lt BT"/>
      <family val="2"/>
    </font>
  </fonts>
  <fills count="7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164" fontId="1" fillId="0" borderId="0" applyFont="0" applyFill="0" applyBorder="0" applyAlignment="0" applyProtection="0"/>
    <xf numFmtId="0" fontId="39" fillId="0" borderId="0">
      <alignment vertical="top"/>
    </xf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>
      <alignment vertical="top"/>
    </xf>
    <xf numFmtId="43" fontId="39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  <xf numFmtId="9" fontId="21" fillId="0" borderId="0" applyFont="0" applyFill="0" applyBorder="0" applyAlignment="0" applyProtection="0"/>
  </cellStyleXfs>
  <cellXfs count="216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0" fontId="19" fillId="3" borderId="7" xfId="0" applyFont="1" applyFill="1" applyBorder="1" applyAlignment="1">
      <alignment vertical="center" wrapText="1"/>
    </xf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64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164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164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164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164" fontId="29" fillId="0" borderId="0" xfId="3" applyFont="1" applyFill="1" applyAlignment="1" applyProtection="1">
      <alignment horizontal="right"/>
    </xf>
    <xf numFmtId="164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164" fontId="19" fillId="3" borderId="9" xfId="3" applyFont="1" applyFill="1" applyBorder="1" applyAlignment="1" applyProtection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164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164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164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164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164" fontId="19" fillId="2" borderId="9" xfId="3" applyFont="1" applyFill="1" applyBorder="1" applyAlignment="1" applyProtection="1">
      <alignment horizontal="center"/>
    </xf>
    <xf numFmtId="164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164" fontId="0" fillId="0" borderId="0" xfId="0" applyNumberFormat="1"/>
    <xf numFmtId="0" fontId="19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vertical="center" wrapText="1"/>
    </xf>
    <xf numFmtId="17" fontId="19" fillId="3" borderId="22" xfId="2" applyNumberFormat="1" applyFont="1" applyFill="1" applyBorder="1" applyAlignment="1">
      <alignment horizontal="center"/>
    </xf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165" fontId="25" fillId="4" borderId="9" xfId="0" applyNumberFormat="1" applyFont="1" applyFill="1" applyBorder="1" applyAlignment="1">
      <alignment horizontal="right"/>
    </xf>
    <xf numFmtId="165" fontId="26" fillId="4" borderId="9" xfId="0" applyNumberFormat="1" applyFont="1" applyFill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165" fontId="23" fillId="4" borderId="9" xfId="0" applyNumberFormat="1" applyFont="1" applyFill="1" applyBorder="1" applyAlignment="1">
      <alignment horizontal="right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0" fontId="19" fillId="2" borderId="9" xfId="2" applyFont="1" applyFill="1" applyBorder="1" applyAlignment="1">
      <alignment horizontal="center"/>
    </xf>
    <xf numFmtId="165" fontId="19" fillId="2" borderId="9" xfId="2" applyNumberFormat="1" applyFont="1" applyFill="1" applyBorder="1" applyAlignment="1">
      <alignment horizontal="center"/>
    </xf>
    <xf numFmtId="167" fontId="24" fillId="3" borderId="0" xfId="0" applyNumberFormat="1" applyFont="1" applyFill="1" applyAlignment="1">
      <alignment horizontal="left" indent="1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165" fontId="40" fillId="0" borderId="9" xfId="0" applyNumberFormat="1" applyFont="1" applyBorder="1" applyAlignment="1">
      <alignment horizontal="right"/>
    </xf>
    <xf numFmtId="0" fontId="41" fillId="3" borderId="0" xfId="0" applyFont="1" applyFill="1" applyAlignment="1">
      <alignment horizontal="left"/>
    </xf>
    <xf numFmtId="49" fontId="26" fillId="4" borderId="0" xfId="0" applyNumberFormat="1" applyFont="1" applyFill="1"/>
    <xf numFmtId="0" fontId="26" fillId="4" borderId="0" xfId="0" applyFont="1" applyFill="1"/>
    <xf numFmtId="0" fontId="38" fillId="4" borderId="0" xfId="0" applyFont="1" applyFill="1"/>
    <xf numFmtId="166" fontId="19" fillId="2" borderId="9" xfId="2" applyNumberFormat="1" applyFont="1" applyFill="1" applyBorder="1" applyAlignment="1">
      <alignment horizontal="right"/>
    </xf>
    <xf numFmtId="166" fontId="25" fillId="0" borderId="9" xfId="0" applyNumberFormat="1" applyFont="1" applyBorder="1" applyAlignment="1">
      <alignment horizontal="right"/>
    </xf>
    <xf numFmtId="166" fontId="26" fillId="0" borderId="9" xfId="0" applyNumberFormat="1" applyFont="1" applyBorder="1" applyAlignment="1">
      <alignment horizontal="right"/>
    </xf>
    <xf numFmtId="166" fontId="23" fillId="0" borderId="9" xfId="0" applyNumberFormat="1" applyFont="1" applyBorder="1" applyAlignment="1">
      <alignment horizontal="right"/>
    </xf>
    <xf numFmtId="0" fontId="19" fillId="3" borderId="23" xfId="0" applyFont="1" applyFill="1" applyBorder="1"/>
    <xf numFmtId="0" fontId="19" fillId="3" borderId="24" xfId="0" applyFont="1" applyFill="1" applyBorder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 applyAlignment="1">
      <alignment horizontal="left"/>
    </xf>
    <xf numFmtId="0" fontId="23" fillId="2" borderId="25" xfId="0" applyFont="1" applyFill="1" applyBorder="1"/>
    <xf numFmtId="49" fontId="19" fillId="3" borderId="4" xfId="0" quotePrefix="1" applyNumberFormat="1" applyFont="1" applyFill="1" applyBorder="1" applyAlignment="1">
      <alignment horizontal="left"/>
    </xf>
    <xf numFmtId="49" fontId="19" fillId="3" borderId="14" xfId="0" quotePrefix="1" applyNumberFormat="1" applyFont="1" applyFill="1" applyBorder="1" applyAlignment="1">
      <alignment horizontal="left"/>
    </xf>
    <xf numFmtId="49" fontId="19" fillId="3" borderId="5" xfId="0" quotePrefix="1" applyNumberFormat="1" applyFont="1" applyFill="1" applyBorder="1" applyAlignment="1">
      <alignment horizontal="left"/>
    </xf>
    <xf numFmtId="49" fontId="41" fillId="3" borderId="4" xfId="0" quotePrefix="1" applyNumberFormat="1" applyFont="1" applyFill="1" applyBorder="1" applyAlignment="1">
      <alignment horizontal="left"/>
    </xf>
    <xf numFmtId="0" fontId="41" fillId="3" borderId="0" xfId="0" applyFont="1" applyFill="1" applyAlignment="1">
      <alignment horizontal="left" indent="2"/>
    </xf>
    <xf numFmtId="0" fontId="41" fillId="3" borderId="0" xfId="0" applyFont="1" applyFill="1"/>
    <xf numFmtId="0" fontId="41" fillId="3" borderId="19" xfId="0" applyFont="1" applyFill="1" applyBorder="1"/>
    <xf numFmtId="165" fontId="26" fillId="2" borderId="9" xfId="0" applyNumberFormat="1" applyFont="1" applyFill="1" applyBorder="1" applyAlignment="1">
      <alignment horizontal="right"/>
    </xf>
    <xf numFmtId="0" fontId="19" fillId="3" borderId="9" xfId="2" applyFont="1" applyFill="1" applyBorder="1" applyAlignment="1">
      <alignment horizontal="center"/>
    </xf>
    <xf numFmtId="0" fontId="15" fillId="3" borderId="0" xfId="0" applyFont="1" applyFill="1"/>
    <xf numFmtId="0" fontId="45" fillId="0" borderId="0" xfId="1" applyFont="1" applyAlignment="1" applyProtection="1"/>
    <xf numFmtId="49" fontId="28" fillId="2" borderId="17" xfId="0" applyNumberFormat="1" applyFont="1" applyFill="1" applyBorder="1" applyAlignment="1">
      <alignment horizontal="left" vertical="center"/>
    </xf>
    <xf numFmtId="0" fontId="28" fillId="2" borderId="18" xfId="0" applyFont="1" applyFill="1" applyBorder="1" applyAlignment="1">
      <alignment horizontal="left" vertical="center" wrapText="1"/>
    </xf>
    <xf numFmtId="0" fontId="23" fillId="2" borderId="25" xfId="0" applyFont="1" applyFill="1" applyBorder="1" applyAlignment="1">
      <alignment vertical="center"/>
    </xf>
    <xf numFmtId="17" fontId="19" fillId="3" borderId="5" xfId="2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17" fontId="19" fillId="3" borderId="9" xfId="2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17" fontId="19" fillId="0" borderId="0" xfId="2" applyNumberFormat="1" applyFont="1" applyAlignment="1">
      <alignment horizontal="center"/>
    </xf>
    <xf numFmtId="0" fontId="19" fillId="0" borderId="0" xfId="0" applyFont="1" applyAlignment="1">
      <alignment horizontal="left" indent="1"/>
    </xf>
    <xf numFmtId="164" fontId="26" fillId="0" borderId="0" xfId="3" applyFont="1" applyFill="1" applyBorder="1" applyAlignment="1" applyProtection="1">
      <alignment horizontal="right"/>
    </xf>
    <xf numFmtId="0" fontId="24" fillId="0" borderId="0" xfId="0" applyFont="1"/>
    <xf numFmtId="164" fontId="25" fillId="0" borderId="0" xfId="3" applyFont="1" applyFill="1" applyBorder="1" applyAlignment="1" applyProtection="1">
      <alignment horizontal="right"/>
    </xf>
    <xf numFmtId="0" fontId="27" fillId="0" borderId="0" xfId="0" applyFont="1"/>
    <xf numFmtId="164" fontId="23" fillId="0" borderId="0" xfId="3" applyFont="1" applyFill="1" applyBorder="1" applyAlignment="1" applyProtection="1">
      <alignment horizontal="right"/>
    </xf>
    <xf numFmtId="164" fontId="23" fillId="2" borderId="7" xfId="3" applyFont="1" applyFill="1" applyBorder="1" applyAlignment="1" applyProtection="1">
      <alignment horizontal="right"/>
    </xf>
    <xf numFmtId="164" fontId="25" fillId="4" borderId="7" xfId="3" applyFont="1" applyFill="1" applyBorder="1" applyAlignment="1" applyProtection="1">
      <alignment horizontal="right"/>
    </xf>
    <xf numFmtId="164" fontId="26" fillId="4" borderId="7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19" fillId="0" borderId="0" xfId="2" applyNumberFormat="1" applyFont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1" fontId="19" fillId="3" borderId="7" xfId="2" applyNumberFormat="1" applyFont="1" applyFill="1" applyBorder="1" applyAlignment="1">
      <alignment horizontal="center"/>
    </xf>
    <xf numFmtId="1" fontId="19" fillId="3" borderId="8" xfId="2" applyNumberFormat="1" applyFont="1" applyFill="1" applyBorder="1" applyAlignment="1">
      <alignment horizontal="center"/>
    </xf>
    <xf numFmtId="1" fontId="19" fillId="3" borderId="21" xfId="2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19" fillId="3" borderId="6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19" fillId="6" borderId="21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</cellXfs>
  <cellStyles count="13">
    <cellStyle name="Hipervínculo" xfId="1" builtinId="8"/>
    <cellStyle name="Hipervínculo 2" xfId="9" xr:uid="{8A881DF2-8D6A-44BC-9208-147467D90FB1}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3" xfId="10" xr:uid="{5F899063-2C87-46B5-8AFF-A127668B0F2A}"/>
    <cellStyle name="Normal 3 10" xfId="11" xr:uid="{ACBBAFF0-3E20-4127-833F-2407568CB1A0}"/>
    <cellStyle name="Normal 3 2" xfId="4" xr:uid="{00000000-0005-0000-0000-000007000000}"/>
    <cellStyle name="Normal 5" xfId="7" xr:uid="{00000000-0005-0000-0000-000008000000}"/>
    <cellStyle name="Porcentual 2" xfId="12" xr:uid="{6169E763-C884-4BA1-9DAF-098772EE2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9</xdr:row>
      <xdr:rowOff>53340</xdr:rowOff>
    </xdr:from>
    <xdr:to>
      <xdr:col>15</xdr:col>
      <xdr:colOff>594360</xdr:colOff>
      <xdr:row>15</xdr:row>
      <xdr:rowOff>106680</xdr:rowOff>
    </xdr:to>
    <xdr:grpSp>
      <xdr:nvGrpSpPr>
        <xdr:cNvPr id="12" name="Grupo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>
          <a:grpSpLocks/>
        </xdr:cNvGrpSpPr>
      </xdr:nvGrpSpPr>
      <xdr:grpSpPr bwMode="auto">
        <a:xfrm>
          <a:off x="1546860" y="1710690"/>
          <a:ext cx="10439400" cy="1158240"/>
          <a:chOff x="1481818" y="1774371"/>
          <a:chExt cx="9932727" cy="1200150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1818" y="1774371"/>
            <a:ext cx="8410575" cy="1200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19607" y="1864178"/>
            <a:ext cx="1494938" cy="9388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3</xdr:row>
      <xdr:rowOff>47625</xdr:rowOff>
    </xdr:from>
    <xdr:to>
      <xdr:col>17</xdr:col>
      <xdr:colOff>655253</xdr:colOff>
      <xdr:row>8</xdr:row>
      <xdr:rowOff>33990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1661C-FD97-B58B-DE9E-D3A1740A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9125"/>
          <a:ext cx="12418628" cy="93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iveth.ponce\AppData\Local\Microsoft\Windows\INetCache\Content.Outlook\4Q7DLB2Q\Reuni&#243;n%20GTEFP%20marzo%202019\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abSelected="1" zoomScaleNormal="100" workbookViewId="0">
      <selection activeCell="H26" sqref="H26"/>
    </sheetView>
  </sheetViews>
  <sheetFormatPr baseColWidth="10" defaultColWidth="11.453125" defaultRowHeight="14.5"/>
  <cols>
    <col min="1" max="1" width="11.453125" customWidth="1"/>
    <col min="2" max="2" width="2.7265625" customWidth="1"/>
    <col min="3" max="3" width="11.453125" customWidth="1"/>
    <col min="17" max="17" width="2.269531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183" t="s">
        <v>0</v>
      </c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5"/>
    </row>
    <row r="18" spans="2:17" ht="30">
      <c r="B18" s="5"/>
      <c r="C18" s="183" t="s">
        <v>1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5"/>
    </row>
    <row r="19" spans="2:17" ht="30">
      <c r="B19" s="5"/>
      <c r="C19" s="184" t="s">
        <v>2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5">
      <c r="F21" s="6" t="s">
        <v>3</v>
      </c>
      <c r="G21" s="7"/>
      <c r="H21" s="7"/>
      <c r="I21" s="7"/>
      <c r="J21" s="7"/>
      <c r="K21" s="8"/>
      <c r="L21" s="8"/>
    </row>
    <row r="22" spans="2:17" ht="25">
      <c r="F22" s="6" t="s">
        <v>4</v>
      </c>
      <c r="G22" s="7"/>
      <c r="H22" s="7"/>
      <c r="I22" s="7"/>
      <c r="J22" s="7"/>
      <c r="K22" s="8"/>
      <c r="L22" s="8"/>
    </row>
    <row r="23" spans="2:17" ht="23">
      <c r="F23" s="9"/>
      <c r="G23" s="7"/>
      <c r="H23" s="7"/>
      <c r="I23" s="7"/>
      <c r="J23" s="7"/>
      <c r="K23" s="8"/>
      <c r="L23" s="8"/>
    </row>
    <row r="24" spans="2:17" ht="23">
      <c r="F24" s="9" t="s">
        <v>5</v>
      </c>
      <c r="H24" s="7" t="s">
        <v>6</v>
      </c>
      <c r="I24" s="7"/>
      <c r="J24" s="7"/>
      <c r="K24" s="8"/>
      <c r="L24" s="8"/>
    </row>
    <row r="25" spans="2:17" ht="23">
      <c r="F25" s="9" t="s">
        <v>7</v>
      </c>
      <c r="G25" s="7"/>
      <c r="H25" s="7" t="s">
        <v>925</v>
      </c>
      <c r="I25" s="7"/>
      <c r="J25" s="7"/>
      <c r="K25" s="8"/>
      <c r="L25" s="8"/>
    </row>
    <row r="26" spans="2:17" ht="23">
      <c r="F26" s="9" t="s">
        <v>8</v>
      </c>
      <c r="G26" s="7"/>
      <c r="H26" s="7" t="s">
        <v>9</v>
      </c>
      <c r="I26" s="7"/>
      <c r="J26" s="7"/>
      <c r="K26" s="8"/>
      <c r="L26" s="8"/>
    </row>
    <row r="27" spans="2:17" ht="23">
      <c r="F27" s="9"/>
      <c r="G27" s="7"/>
      <c r="H27" s="7"/>
      <c r="I27" s="7"/>
      <c r="J27" s="7"/>
      <c r="K27" s="8"/>
      <c r="L27" s="8"/>
    </row>
    <row r="28" spans="2:17" ht="23">
      <c r="F28" s="9" t="s">
        <v>10</v>
      </c>
      <c r="G28" s="7"/>
      <c r="H28" s="7"/>
      <c r="I28" s="7"/>
      <c r="J28" s="7"/>
      <c r="K28" s="8"/>
      <c r="L28" s="8"/>
    </row>
    <row r="29" spans="2:17" ht="18">
      <c r="G29" s="185" t="s">
        <v>11</v>
      </c>
      <c r="H29" s="185"/>
      <c r="I29" s="8"/>
      <c r="J29" s="8"/>
      <c r="K29" s="8"/>
      <c r="L29" s="8"/>
    </row>
    <row r="30" spans="2:17" ht="18">
      <c r="G30" s="10" t="s">
        <v>12</v>
      </c>
      <c r="H30" s="10"/>
      <c r="I30" s="10"/>
      <c r="J30" s="10"/>
      <c r="K30" s="11"/>
      <c r="L30" s="8"/>
    </row>
    <row r="31" spans="2:17" ht="18">
      <c r="G31" s="10" t="s">
        <v>13</v>
      </c>
      <c r="H31" s="10"/>
      <c r="I31" s="10"/>
      <c r="J31" s="10"/>
      <c r="K31" s="11"/>
      <c r="L31" s="8"/>
    </row>
    <row r="32" spans="2:17" ht="18">
      <c r="G32" s="10" t="s">
        <v>14</v>
      </c>
      <c r="H32" s="10"/>
      <c r="I32" s="10"/>
      <c r="J32" s="10"/>
      <c r="K32" s="11"/>
      <c r="L32" s="8"/>
    </row>
    <row r="33" spans="6:13" ht="18">
      <c r="G33" s="10" t="s">
        <v>15</v>
      </c>
      <c r="H33" s="10"/>
      <c r="I33" s="10"/>
      <c r="J33" s="10"/>
      <c r="K33" s="10"/>
      <c r="L33" s="10"/>
      <c r="M33" s="10"/>
    </row>
    <row r="34" spans="6:13" ht="18">
      <c r="G34" s="10" t="s">
        <v>16</v>
      </c>
      <c r="H34" s="10"/>
      <c r="I34" s="10"/>
      <c r="J34" s="10"/>
      <c r="K34" s="10"/>
      <c r="L34" s="10"/>
      <c r="M34" s="10"/>
    </row>
    <row r="35" spans="6:13" ht="18">
      <c r="G35" s="10" t="s">
        <v>17</v>
      </c>
      <c r="H35" s="10"/>
      <c r="I35" s="10"/>
      <c r="J35" s="10"/>
      <c r="K35" s="10"/>
      <c r="L35" s="10"/>
      <c r="M35" s="10"/>
    </row>
    <row r="36" spans="6:13" ht="18">
      <c r="G36" s="10" t="s">
        <v>18</v>
      </c>
      <c r="H36" s="10"/>
      <c r="I36" s="10"/>
      <c r="J36" s="10"/>
      <c r="K36" s="10"/>
      <c r="L36" s="10"/>
      <c r="M36" s="10"/>
    </row>
    <row r="37" spans="6:13" ht="18">
      <c r="G37" s="10" t="s">
        <v>19</v>
      </c>
      <c r="H37" s="10"/>
      <c r="I37" s="10"/>
      <c r="J37" s="10"/>
      <c r="K37" s="10"/>
      <c r="L37" s="10"/>
      <c r="M37" s="10"/>
    </row>
    <row r="38" spans="6:13" ht="18">
      <c r="G38" s="10" t="s">
        <v>20</v>
      </c>
      <c r="H38" s="10"/>
      <c r="I38" s="10"/>
      <c r="J38" s="10"/>
      <c r="K38" s="10"/>
      <c r="L38" s="10"/>
      <c r="M38" s="10"/>
    </row>
    <row r="39" spans="6:13" ht="18">
      <c r="G39" s="10" t="s">
        <v>21</v>
      </c>
      <c r="H39" s="10"/>
      <c r="I39" s="10"/>
      <c r="J39" s="10"/>
      <c r="K39" s="10"/>
      <c r="L39" s="10"/>
      <c r="M39" s="10"/>
    </row>
    <row r="40" spans="6:13" ht="18">
      <c r="G40" s="10" t="s">
        <v>22</v>
      </c>
      <c r="H40" s="10"/>
      <c r="I40" s="10"/>
      <c r="J40" s="10"/>
      <c r="K40" s="10"/>
      <c r="L40" s="10"/>
      <c r="M40" s="10"/>
    </row>
    <row r="41" spans="6:13" ht="18">
      <c r="G41" s="10" t="s">
        <v>23</v>
      </c>
      <c r="H41" s="10"/>
      <c r="I41" s="10"/>
      <c r="J41" s="10"/>
      <c r="K41" s="10"/>
      <c r="L41" s="10"/>
      <c r="M41" s="10"/>
    </row>
    <row r="42" spans="6:13" ht="18">
      <c r="G42" s="10" t="s">
        <v>24</v>
      </c>
      <c r="H42" s="10"/>
      <c r="I42" s="10"/>
      <c r="J42" s="10"/>
      <c r="K42" s="10"/>
      <c r="L42" s="10"/>
      <c r="M42" s="10"/>
    </row>
    <row r="43" spans="6:13" ht="18">
      <c r="G43" s="10" t="s">
        <v>25</v>
      </c>
      <c r="H43" s="10"/>
      <c r="I43" s="10"/>
      <c r="J43" s="10"/>
      <c r="K43" s="10"/>
      <c r="L43" s="10"/>
      <c r="M43" s="10"/>
    </row>
    <row r="44" spans="6:13" ht="18">
      <c r="G44" s="10" t="s">
        <v>26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86" t="s">
        <v>27</v>
      </c>
      <c r="G46" s="186"/>
      <c r="H46" s="186"/>
      <c r="I46" s="186"/>
      <c r="J46" s="186"/>
      <c r="K46" s="186"/>
      <c r="L46" s="186"/>
    </row>
    <row r="47" spans="6:13" ht="25.75" customHeight="1">
      <c r="F47" s="187"/>
      <c r="G47" s="187"/>
      <c r="H47" s="187"/>
      <c r="I47" s="187"/>
      <c r="J47" s="187"/>
      <c r="K47" s="187"/>
      <c r="L47" s="187"/>
    </row>
    <row r="48" spans="6:13" ht="33" customHeight="1">
      <c r="F48" s="187"/>
      <c r="G48" s="187"/>
      <c r="H48" s="187"/>
      <c r="I48" s="187"/>
      <c r="J48" s="187"/>
      <c r="K48" s="187"/>
      <c r="L48" s="187"/>
    </row>
    <row r="89" spans="11:12">
      <c r="K89" t="s">
        <v>28</v>
      </c>
      <c r="L89" t="s">
        <v>29</v>
      </c>
    </row>
    <row r="90" spans="11:12">
      <c r="K90" t="s">
        <v>30</v>
      </c>
      <c r="L90" t="s">
        <v>31</v>
      </c>
    </row>
    <row r="91" spans="11:12">
      <c r="K91" t="s">
        <v>32</v>
      </c>
      <c r="L91" t="s">
        <v>33</v>
      </c>
    </row>
    <row r="92" spans="11:12">
      <c r="K92" t="s">
        <v>34</v>
      </c>
      <c r="L92" t="s">
        <v>35</v>
      </c>
    </row>
    <row r="93" spans="11:12">
      <c r="K93" t="s">
        <v>36</v>
      </c>
      <c r="L93" t="s">
        <v>37</v>
      </c>
    </row>
    <row r="94" spans="11:12">
      <c r="K94" t="s">
        <v>38</v>
      </c>
      <c r="L94" t="s">
        <v>39</v>
      </c>
    </row>
    <row r="95" spans="11:12">
      <c r="K95" t="s">
        <v>40</v>
      </c>
      <c r="L95" t="s">
        <v>41</v>
      </c>
    </row>
    <row r="96" spans="11:12">
      <c r="K96" t="s">
        <v>42</v>
      </c>
      <c r="L96" t="s">
        <v>43</v>
      </c>
    </row>
    <row r="97" spans="11:12">
      <c r="K97" t="s">
        <v>44</v>
      </c>
      <c r="L97" t="s">
        <v>45</v>
      </c>
    </row>
    <row r="98" spans="11:12">
      <c r="K98" t="s">
        <v>46</v>
      </c>
      <c r="L98" t="s">
        <v>47</v>
      </c>
    </row>
    <row r="99" spans="11:12">
      <c r="K99" t="s">
        <v>48</v>
      </c>
      <c r="L99" t="s">
        <v>49</v>
      </c>
    </row>
    <row r="100" spans="11:12">
      <c r="K100" t="s">
        <v>50</v>
      </c>
      <c r="L100" t="s">
        <v>51</v>
      </c>
    </row>
    <row r="101" spans="11:12">
      <c r="K101" t="s">
        <v>52</v>
      </c>
      <c r="L101" t="s">
        <v>53</v>
      </c>
    </row>
    <row r="102" spans="11:12">
      <c r="K102" t="s">
        <v>54</v>
      </c>
      <c r="L102" t="s">
        <v>55</v>
      </c>
    </row>
    <row r="103" spans="11:12">
      <c r="K103" t="s">
        <v>56</v>
      </c>
      <c r="L103" t="s">
        <v>57</v>
      </c>
    </row>
    <row r="104" spans="11:12">
      <c r="K104" t="s">
        <v>58</v>
      </c>
      <c r="L104" t="s">
        <v>59</v>
      </c>
    </row>
    <row r="105" spans="11:12">
      <c r="K105" t="s">
        <v>60</v>
      </c>
      <c r="L105" t="s">
        <v>61</v>
      </c>
    </row>
    <row r="106" spans="11:12">
      <c r="K106" t="s">
        <v>62</v>
      </c>
      <c r="L106" t="s">
        <v>63</v>
      </c>
    </row>
    <row r="107" spans="11:12">
      <c r="K107" t="s">
        <v>64</v>
      </c>
      <c r="L107" t="s">
        <v>65</v>
      </c>
    </row>
    <row r="108" spans="11:12">
      <c r="K108" t="s">
        <v>66</v>
      </c>
      <c r="L108" t="s">
        <v>67</v>
      </c>
    </row>
    <row r="109" spans="11:12">
      <c r="K109" t="s">
        <v>68</v>
      </c>
      <c r="L109" t="s">
        <v>69</v>
      </c>
    </row>
    <row r="110" spans="11:12">
      <c r="K110" t="s">
        <v>70</v>
      </c>
      <c r="L110" t="s">
        <v>71</v>
      </c>
    </row>
    <row r="111" spans="11:12">
      <c r="K111" t="s">
        <v>72</v>
      </c>
      <c r="L111" t="s">
        <v>73</v>
      </c>
    </row>
    <row r="112" spans="11:12">
      <c r="K112" t="s">
        <v>74</v>
      </c>
      <c r="L112" t="s">
        <v>75</v>
      </c>
    </row>
    <row r="113" spans="11:12">
      <c r="K113" t="s">
        <v>76</v>
      </c>
      <c r="L113" t="s">
        <v>77</v>
      </c>
    </row>
    <row r="114" spans="11:12">
      <c r="K114" t="s">
        <v>78</v>
      </c>
      <c r="L114" t="s">
        <v>79</v>
      </c>
    </row>
    <row r="115" spans="11:12">
      <c r="K115" t="s">
        <v>80</v>
      </c>
      <c r="L115" t="s">
        <v>81</v>
      </c>
    </row>
    <row r="116" spans="11:12">
      <c r="K116" t="s">
        <v>82</v>
      </c>
      <c r="L116" t="s">
        <v>83</v>
      </c>
    </row>
    <row r="117" spans="11:12">
      <c r="K117" t="s">
        <v>84</v>
      </c>
      <c r="L117" t="s">
        <v>85</v>
      </c>
    </row>
    <row r="118" spans="11:12">
      <c r="K118" t="s">
        <v>86</v>
      </c>
      <c r="L118" t="s">
        <v>87</v>
      </c>
    </row>
    <row r="119" spans="11:12">
      <c r="K119" t="s">
        <v>88</v>
      </c>
      <c r="L119" t="s">
        <v>89</v>
      </c>
    </row>
    <row r="120" spans="11:12">
      <c r="K120" t="s">
        <v>90</v>
      </c>
      <c r="L120" t="s">
        <v>91</v>
      </c>
    </row>
    <row r="121" spans="11:12">
      <c r="K121" t="s">
        <v>92</v>
      </c>
      <c r="L121" t="s">
        <v>93</v>
      </c>
    </row>
    <row r="122" spans="11:12">
      <c r="K122" t="s">
        <v>94</v>
      </c>
      <c r="L122" t="s">
        <v>77</v>
      </c>
    </row>
    <row r="123" spans="11:12">
      <c r="K123" t="s">
        <v>95</v>
      </c>
      <c r="L123" t="s">
        <v>79</v>
      </c>
    </row>
    <row r="124" spans="11:12">
      <c r="K124" t="s">
        <v>96</v>
      </c>
      <c r="L124" t="s">
        <v>97</v>
      </c>
    </row>
    <row r="125" spans="11:12">
      <c r="K125" t="s">
        <v>98</v>
      </c>
      <c r="L125" t="s">
        <v>99</v>
      </c>
    </row>
    <row r="126" spans="11:12">
      <c r="K126" t="s">
        <v>100</v>
      </c>
      <c r="L126" t="s">
        <v>85</v>
      </c>
    </row>
    <row r="127" spans="11:12">
      <c r="K127" t="s">
        <v>101</v>
      </c>
      <c r="L127" t="s">
        <v>102</v>
      </c>
    </row>
    <row r="128" spans="11:12">
      <c r="K128" t="s">
        <v>103</v>
      </c>
      <c r="L128" t="s">
        <v>104</v>
      </c>
    </row>
    <row r="129" spans="11:12">
      <c r="K129" t="s">
        <v>105</v>
      </c>
      <c r="L129" t="s">
        <v>106</v>
      </c>
    </row>
    <row r="130" spans="11:12">
      <c r="K130" t="s">
        <v>107</v>
      </c>
      <c r="L130" t="s">
        <v>108</v>
      </c>
    </row>
    <row r="131" spans="11:12">
      <c r="K131" t="s">
        <v>109</v>
      </c>
      <c r="L131" t="s">
        <v>110</v>
      </c>
    </row>
    <row r="132" spans="11:12">
      <c r="K132" t="s">
        <v>111</v>
      </c>
      <c r="L132" t="s">
        <v>112</v>
      </c>
    </row>
    <row r="133" spans="11:12">
      <c r="K133" t="s">
        <v>113</v>
      </c>
      <c r="L133" t="s">
        <v>114</v>
      </c>
    </row>
    <row r="134" spans="11:12">
      <c r="K134" t="s">
        <v>115</v>
      </c>
      <c r="L134" t="s">
        <v>116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AD49"/>
  <sheetViews>
    <sheetView showGridLines="0" zoomScaleNormal="100" workbookViewId="0">
      <pane xSplit="4" ySplit="1" topLeftCell="U2" activePane="bottomRight" state="frozen"/>
      <selection pane="topRight" activeCell="K89" sqref="K89:L134"/>
      <selection pane="bottomLeft" activeCell="K89" sqref="K89:L134"/>
      <selection pane="bottomRight" activeCell="X4" sqref="X4"/>
    </sheetView>
  </sheetViews>
  <sheetFormatPr baseColWidth="10" defaultColWidth="11.453125" defaultRowHeight="14.5"/>
  <cols>
    <col min="2" max="2" width="8.54296875" customWidth="1"/>
    <col min="3" max="3" width="76.54296875" customWidth="1"/>
    <col min="4" max="4" width="7.26953125" customWidth="1"/>
    <col min="5" max="20" width="11.54296875" style="54" hidden="1" customWidth="1"/>
    <col min="21" max="21" width="14.81640625" customWidth="1"/>
    <col min="22" max="22" width="14.54296875" customWidth="1"/>
    <col min="23" max="23" width="14" customWidth="1"/>
  </cols>
  <sheetData>
    <row r="1" spans="2:30">
      <c r="B1" s="12" t="s">
        <v>117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30" ht="15.75" customHeight="1">
      <c r="B2" s="13" t="s">
        <v>118</v>
      </c>
      <c r="C2" s="14"/>
      <c r="D2" s="15"/>
      <c r="E2" s="198" t="str">
        <f>+Indice!H25</f>
        <v>Gobierno Central Consolidado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</row>
    <row r="3" spans="2:30" ht="15.75" customHeight="1">
      <c r="B3" s="16" t="s">
        <v>119</v>
      </c>
      <c r="C3" s="17"/>
      <c r="D3" s="1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</row>
    <row r="4" spans="2:30" ht="15" customHeight="1">
      <c r="B4" s="19"/>
      <c r="C4" s="20"/>
      <c r="D4" s="21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</row>
    <row r="5" spans="2:30" ht="15" customHeight="1">
      <c r="B5" s="191" t="s">
        <v>120</v>
      </c>
      <c r="C5" s="192"/>
      <c r="D5" s="2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</row>
    <row r="6" spans="2:30" ht="14.5" customHeight="1">
      <c r="B6" s="191"/>
      <c r="C6" s="192"/>
      <c r="D6" s="22"/>
      <c r="E6" s="23"/>
      <c r="F6" s="119"/>
      <c r="G6" s="119"/>
      <c r="H6" s="119"/>
      <c r="I6" s="119"/>
      <c r="J6" s="119"/>
      <c r="K6" s="119"/>
      <c r="L6" s="118"/>
      <c r="M6" s="193"/>
      <c r="N6" s="193"/>
      <c r="O6" s="193"/>
      <c r="P6" s="118"/>
      <c r="Q6" s="193"/>
      <c r="R6" s="193"/>
      <c r="S6" s="193"/>
      <c r="T6" s="118"/>
      <c r="U6" s="199">
        <v>2025</v>
      </c>
      <c r="V6" s="200"/>
      <c r="W6" s="200"/>
    </row>
    <row r="7" spans="2:30">
      <c r="B7" s="24"/>
      <c r="C7" s="25"/>
      <c r="D7" s="25"/>
      <c r="E7" s="120" t="s">
        <v>121</v>
      </c>
      <c r="F7" s="120" t="s">
        <v>122</v>
      </c>
      <c r="G7" s="120" t="s">
        <v>123</v>
      </c>
      <c r="H7" s="120" t="s">
        <v>124</v>
      </c>
      <c r="I7" s="120" t="s">
        <v>125</v>
      </c>
      <c r="J7" s="120" t="s">
        <v>126</v>
      </c>
      <c r="K7" s="120" t="s">
        <v>127</v>
      </c>
      <c r="L7" s="120" t="s">
        <v>128</v>
      </c>
      <c r="M7" s="120" t="s">
        <v>129</v>
      </c>
      <c r="N7" s="120" t="s">
        <v>130</v>
      </c>
      <c r="O7" s="120" t="s">
        <v>131</v>
      </c>
      <c r="P7" s="120" t="s">
        <v>132</v>
      </c>
      <c r="Q7" s="120" t="s">
        <v>133</v>
      </c>
      <c r="R7" s="120" t="s">
        <v>134</v>
      </c>
      <c r="S7" s="120" t="s">
        <v>135</v>
      </c>
      <c r="T7" s="120" t="s">
        <v>136</v>
      </c>
      <c r="U7" s="120" t="s">
        <v>137</v>
      </c>
      <c r="V7" s="165" t="s">
        <v>138</v>
      </c>
      <c r="W7" s="165" t="s">
        <v>139</v>
      </c>
    </row>
    <row r="8" spans="2:30" ht="32.25" customHeight="1">
      <c r="B8" s="188" t="s">
        <v>140</v>
      </c>
      <c r="C8" s="189"/>
      <c r="D8" s="19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80"/>
      <c r="W8" s="180"/>
      <c r="Y8" s="194"/>
      <c r="Z8" s="194"/>
      <c r="AA8" s="194"/>
      <c r="AB8" s="194"/>
      <c r="AC8" s="195"/>
      <c r="AD8" s="195"/>
    </row>
    <row r="9" spans="2:30">
      <c r="B9" s="27">
        <v>1</v>
      </c>
      <c r="C9" s="28" t="s">
        <v>141</v>
      </c>
      <c r="D9" s="22" t="s">
        <v>142</v>
      </c>
      <c r="E9" s="125">
        <v>1987</v>
      </c>
      <c r="F9" s="125">
        <v>2601.1000000000004</v>
      </c>
      <c r="G9" s="125">
        <v>2241.6999999999998</v>
      </c>
      <c r="H9" s="125">
        <v>3825.6000000000004</v>
      </c>
      <c r="I9" s="125">
        <v>987</v>
      </c>
      <c r="J9" s="125">
        <v>1361.5</v>
      </c>
      <c r="K9" s="125">
        <v>898.7</v>
      </c>
      <c r="L9" s="125">
        <v>2204.7000000000003</v>
      </c>
      <c r="M9" s="125">
        <v>1003.1999999999998</v>
      </c>
      <c r="N9" s="125">
        <v>953.3</v>
      </c>
      <c r="O9" s="125">
        <v>928.5</v>
      </c>
      <c r="P9" s="125">
        <v>2717.3</v>
      </c>
      <c r="Q9" s="125">
        <v>1083.6000000000001</v>
      </c>
      <c r="R9" s="125">
        <v>1547.3</v>
      </c>
      <c r="S9" s="125">
        <v>1217.0999999999999</v>
      </c>
      <c r="T9" s="125">
        <v>3400.2000000000003</v>
      </c>
      <c r="U9" s="29">
        <v>1703.7</v>
      </c>
      <c r="V9" s="181">
        <v>2374.3000000000002</v>
      </c>
      <c r="W9" s="181">
        <v>1829.6999999999998</v>
      </c>
      <c r="Y9" s="173"/>
      <c r="Z9" s="173"/>
      <c r="AA9" s="173"/>
      <c r="AB9" s="173"/>
      <c r="AC9" s="173"/>
      <c r="AD9" s="173"/>
    </row>
    <row r="10" spans="2:30">
      <c r="B10" s="27" t="s">
        <v>143</v>
      </c>
      <c r="C10" s="30" t="s">
        <v>144</v>
      </c>
      <c r="D10" s="22" t="s">
        <v>142</v>
      </c>
      <c r="E10" s="126">
        <v>795.7</v>
      </c>
      <c r="F10" s="126">
        <v>1225.3</v>
      </c>
      <c r="G10" s="126">
        <v>791.30000000000007</v>
      </c>
      <c r="H10" s="126">
        <v>1921.8000000000002</v>
      </c>
      <c r="I10" s="126">
        <v>823.7</v>
      </c>
      <c r="J10" s="126">
        <v>1245.0999999999999</v>
      </c>
      <c r="K10" s="126">
        <v>817.40000000000009</v>
      </c>
      <c r="L10" s="126">
        <v>1990.5</v>
      </c>
      <c r="M10" s="126">
        <v>844.69999999999982</v>
      </c>
      <c r="N10" s="126">
        <v>924.5</v>
      </c>
      <c r="O10" s="126">
        <v>855.3</v>
      </c>
      <c r="P10" s="126">
        <v>1966.3999999999999</v>
      </c>
      <c r="Q10" s="126">
        <v>949.30000000000007</v>
      </c>
      <c r="R10" s="126">
        <v>1459.1999999999998</v>
      </c>
      <c r="S10" s="126">
        <v>920.09999999999991</v>
      </c>
      <c r="T10" s="126">
        <v>2393.0000000000005</v>
      </c>
      <c r="U10" s="31">
        <v>1368.7</v>
      </c>
      <c r="V10" s="182">
        <v>2034.8</v>
      </c>
      <c r="W10" s="182">
        <v>1421.7</v>
      </c>
      <c r="X10" s="174"/>
      <c r="Y10" s="175"/>
      <c r="Z10" s="175"/>
      <c r="AA10" s="175"/>
      <c r="AB10" s="175"/>
      <c r="AC10" s="175"/>
      <c r="AD10" s="175"/>
    </row>
    <row r="11" spans="2:30">
      <c r="B11" s="27" t="s">
        <v>145</v>
      </c>
      <c r="C11" s="30" t="s">
        <v>146</v>
      </c>
      <c r="D11" s="22" t="s">
        <v>142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6">
        <v>0</v>
      </c>
      <c r="U11" s="31">
        <v>13.2</v>
      </c>
      <c r="V11" s="182">
        <v>13.4</v>
      </c>
      <c r="W11" s="182">
        <v>14.1</v>
      </c>
    </row>
    <row r="12" spans="2:30">
      <c r="B12" s="27" t="s">
        <v>147</v>
      </c>
      <c r="C12" s="30" t="s">
        <v>148</v>
      </c>
      <c r="D12" s="22" t="s">
        <v>142</v>
      </c>
      <c r="E12" s="126">
        <v>1116.5999999999999</v>
      </c>
      <c r="F12" s="126">
        <v>1299.5</v>
      </c>
      <c r="G12" s="126">
        <v>1383.3999999999999</v>
      </c>
      <c r="H12" s="126">
        <v>1844.3</v>
      </c>
      <c r="I12" s="126">
        <v>77.399999999999991</v>
      </c>
      <c r="J12" s="126">
        <v>53.699999999999996</v>
      </c>
      <c r="K12" s="126">
        <v>6.3000000000000007</v>
      </c>
      <c r="L12" s="126">
        <v>136.79999999999998</v>
      </c>
      <c r="M12" s="126">
        <v>28.700000000000003</v>
      </c>
      <c r="N12" s="126">
        <v>10.5</v>
      </c>
      <c r="O12" s="126">
        <v>19.2</v>
      </c>
      <c r="P12" s="126">
        <v>683.09999999999991</v>
      </c>
      <c r="Q12" s="126">
        <v>44.5</v>
      </c>
      <c r="R12" s="126">
        <v>6.9</v>
      </c>
      <c r="S12" s="126">
        <v>137.1</v>
      </c>
      <c r="T12" s="126">
        <v>218.2</v>
      </c>
      <c r="U12" s="31">
        <v>124.3</v>
      </c>
      <c r="V12" s="182">
        <v>147.79999999999995</v>
      </c>
      <c r="W12" s="182">
        <v>214.5</v>
      </c>
    </row>
    <row r="13" spans="2:30">
      <c r="B13" s="27" t="s">
        <v>149</v>
      </c>
      <c r="C13" s="30" t="s">
        <v>150</v>
      </c>
      <c r="D13" s="22" t="s">
        <v>142</v>
      </c>
      <c r="E13" s="126">
        <v>74.7</v>
      </c>
      <c r="F13" s="126">
        <v>76.3</v>
      </c>
      <c r="G13" s="126">
        <v>67.000000000000014</v>
      </c>
      <c r="H13" s="126">
        <v>59.499999999999993</v>
      </c>
      <c r="I13" s="126">
        <v>85.9</v>
      </c>
      <c r="J13" s="126">
        <v>62.699999999999996</v>
      </c>
      <c r="K13" s="126">
        <v>74.999999999999986</v>
      </c>
      <c r="L13" s="126">
        <v>77.399999999999991</v>
      </c>
      <c r="M13" s="126">
        <v>129.80000000000001</v>
      </c>
      <c r="N13" s="126">
        <v>18.300000000000004</v>
      </c>
      <c r="O13" s="126">
        <v>54</v>
      </c>
      <c r="P13" s="126">
        <v>67.8</v>
      </c>
      <c r="Q13" s="126">
        <v>89.800000000000011</v>
      </c>
      <c r="R13" s="126">
        <v>81.2</v>
      </c>
      <c r="S13" s="126">
        <v>159.9</v>
      </c>
      <c r="T13" s="126">
        <v>789</v>
      </c>
      <c r="U13" s="31">
        <v>197.50000000000003</v>
      </c>
      <c r="V13" s="182">
        <v>178.30000000000004</v>
      </c>
      <c r="W13" s="182">
        <v>179.39999999999998</v>
      </c>
    </row>
    <row r="14" spans="2:30">
      <c r="B14" s="27" t="s">
        <v>151</v>
      </c>
      <c r="C14" s="28" t="s">
        <v>152</v>
      </c>
      <c r="D14" s="22" t="s">
        <v>142</v>
      </c>
      <c r="E14" s="125">
        <v>2325</v>
      </c>
      <c r="F14" s="125">
        <v>2531.9</v>
      </c>
      <c r="G14" s="125">
        <v>2620.1999999999998</v>
      </c>
      <c r="H14" s="125">
        <v>3279</v>
      </c>
      <c r="I14" s="125">
        <v>1365.1000000000001</v>
      </c>
      <c r="J14" s="125">
        <v>1350.8</v>
      </c>
      <c r="K14" s="125">
        <v>1312.9</v>
      </c>
      <c r="L14" s="125">
        <v>1629.7</v>
      </c>
      <c r="M14" s="125">
        <v>1851.1000000000001</v>
      </c>
      <c r="N14" s="125">
        <v>1664.3999999999999</v>
      </c>
      <c r="O14" s="125">
        <v>2204.5</v>
      </c>
      <c r="P14" s="125">
        <v>2340</v>
      </c>
      <c r="Q14" s="125">
        <v>1904.3000000000002</v>
      </c>
      <c r="R14" s="125">
        <v>1736.4</v>
      </c>
      <c r="S14" s="125">
        <v>2213.8000000000002</v>
      </c>
      <c r="T14" s="125">
        <v>2046.4</v>
      </c>
      <c r="U14" s="29">
        <v>1751.8000000000002</v>
      </c>
      <c r="V14" s="181">
        <v>2010.8999999999999</v>
      </c>
      <c r="W14" s="181">
        <v>1962.4999999999998</v>
      </c>
    </row>
    <row r="15" spans="2:30">
      <c r="B15" s="27" t="s">
        <v>153</v>
      </c>
      <c r="C15" s="30" t="s">
        <v>154</v>
      </c>
      <c r="D15" s="22" t="s">
        <v>142</v>
      </c>
      <c r="E15" s="126">
        <v>447.1</v>
      </c>
      <c r="F15" s="126">
        <v>447.5</v>
      </c>
      <c r="G15" s="126">
        <v>458.3</v>
      </c>
      <c r="H15" s="126">
        <v>528.29999999999995</v>
      </c>
      <c r="I15" s="126">
        <v>473.9</v>
      </c>
      <c r="J15" s="126">
        <v>482.3</v>
      </c>
      <c r="K15" s="126">
        <v>458.70000000000005</v>
      </c>
      <c r="L15" s="126">
        <v>573.4</v>
      </c>
      <c r="M15" s="126">
        <v>515</v>
      </c>
      <c r="N15" s="126">
        <v>496.9</v>
      </c>
      <c r="O15" s="126">
        <v>504</v>
      </c>
      <c r="P15" s="126">
        <v>593.1</v>
      </c>
      <c r="Q15" s="126">
        <v>556.70000000000005</v>
      </c>
      <c r="R15" s="126">
        <v>564.59999999999991</v>
      </c>
      <c r="S15" s="126">
        <v>550.90000000000009</v>
      </c>
      <c r="T15" s="126">
        <v>655.69999999999993</v>
      </c>
      <c r="U15" s="31">
        <v>767.3</v>
      </c>
      <c r="V15" s="182">
        <v>816.5</v>
      </c>
      <c r="W15" s="182">
        <v>787</v>
      </c>
    </row>
    <row r="16" spans="2:30">
      <c r="B16" s="27" t="s">
        <v>155</v>
      </c>
      <c r="C16" s="30" t="s">
        <v>156</v>
      </c>
      <c r="D16" s="22" t="s">
        <v>142</v>
      </c>
      <c r="E16" s="126">
        <v>101.39999999999999</v>
      </c>
      <c r="F16" s="126">
        <v>169.5</v>
      </c>
      <c r="G16" s="126">
        <v>161.1</v>
      </c>
      <c r="H16" s="126">
        <v>227.4</v>
      </c>
      <c r="I16" s="126">
        <v>96.7</v>
      </c>
      <c r="J16" s="126">
        <v>129.9</v>
      </c>
      <c r="K16" s="126">
        <v>148.30000000000001</v>
      </c>
      <c r="L16" s="126">
        <v>187.1</v>
      </c>
      <c r="M16" s="126">
        <v>96.600000000000009</v>
      </c>
      <c r="N16" s="126">
        <v>126.3</v>
      </c>
      <c r="O16" s="126">
        <v>145.19999999999999</v>
      </c>
      <c r="P16" s="126">
        <v>221.5</v>
      </c>
      <c r="Q16" s="126">
        <v>133.70000000000002</v>
      </c>
      <c r="R16" s="126">
        <v>235.5</v>
      </c>
      <c r="S16" s="126">
        <v>280.89999999999998</v>
      </c>
      <c r="T16" s="126">
        <v>383.1</v>
      </c>
      <c r="U16" s="31">
        <v>214.5</v>
      </c>
      <c r="V16" s="182">
        <v>403.3</v>
      </c>
      <c r="W16" s="182">
        <v>431.6</v>
      </c>
    </row>
    <row r="17" spans="2:30">
      <c r="B17" s="27" t="s">
        <v>157</v>
      </c>
      <c r="C17" s="30" t="s">
        <v>158</v>
      </c>
      <c r="D17" s="22" t="s">
        <v>142</v>
      </c>
      <c r="E17" s="126">
        <v>0.5</v>
      </c>
      <c r="F17" s="126">
        <v>1.1000000000000001</v>
      </c>
      <c r="G17" s="126">
        <v>0.7</v>
      </c>
      <c r="H17" s="126">
        <v>46.300000000000004</v>
      </c>
      <c r="I17" s="126">
        <v>0.70000000000000007</v>
      </c>
      <c r="J17" s="126">
        <v>1.4</v>
      </c>
      <c r="K17" s="126">
        <v>0.89999999999999991</v>
      </c>
      <c r="L17" s="126">
        <v>48.3</v>
      </c>
      <c r="M17" s="126">
        <v>1.2</v>
      </c>
      <c r="N17" s="126">
        <v>1.7999999999999998</v>
      </c>
      <c r="O17" s="126">
        <v>1.2000000000000002</v>
      </c>
      <c r="P17" s="126">
        <v>51.599999999999994</v>
      </c>
      <c r="Q17" s="126">
        <v>0.89999999999999991</v>
      </c>
      <c r="R17" s="126">
        <v>7</v>
      </c>
      <c r="S17" s="126">
        <v>1.7000000000000002</v>
      </c>
      <c r="T17" s="126">
        <v>51.599999999999994</v>
      </c>
      <c r="U17" s="31">
        <v>14.5</v>
      </c>
      <c r="V17" s="182">
        <v>2.6</v>
      </c>
      <c r="W17" s="182">
        <v>1.7</v>
      </c>
    </row>
    <row r="18" spans="2:30">
      <c r="B18" s="27" t="s">
        <v>159</v>
      </c>
      <c r="C18" s="30" t="s">
        <v>160</v>
      </c>
      <c r="D18" s="22" t="s">
        <v>142</v>
      </c>
      <c r="E18" s="126">
        <v>205.60000000000002</v>
      </c>
      <c r="F18" s="126">
        <v>149.10000000000002</v>
      </c>
      <c r="G18" s="126">
        <v>210.70000000000002</v>
      </c>
      <c r="H18" s="126">
        <v>152.19999999999999</v>
      </c>
      <c r="I18" s="126">
        <v>222.3</v>
      </c>
      <c r="J18" s="126">
        <v>166.1</v>
      </c>
      <c r="K18" s="126">
        <v>202.3</v>
      </c>
      <c r="L18" s="126">
        <v>161.9</v>
      </c>
      <c r="M18" s="126">
        <v>242.10000000000002</v>
      </c>
      <c r="N18" s="126">
        <v>128.19999999999999</v>
      </c>
      <c r="O18" s="126">
        <v>253.1</v>
      </c>
      <c r="P18" s="126">
        <v>121.60000000000001</v>
      </c>
      <c r="Q18" s="126">
        <v>347</v>
      </c>
      <c r="R18" s="126">
        <v>137.10000000000002</v>
      </c>
      <c r="S18" s="126">
        <v>307.7</v>
      </c>
      <c r="T18" s="126">
        <v>150.9</v>
      </c>
      <c r="U18" s="31">
        <v>333.6</v>
      </c>
      <c r="V18" s="182">
        <v>411.6</v>
      </c>
      <c r="W18" s="182">
        <v>348.4</v>
      </c>
      <c r="X18" s="174"/>
      <c r="Y18" s="175"/>
      <c r="Z18" s="175"/>
      <c r="AA18" s="175"/>
      <c r="AB18" s="175"/>
      <c r="AC18" s="175"/>
      <c r="AD18" s="175"/>
    </row>
    <row r="19" spans="2:30">
      <c r="B19" s="27" t="s">
        <v>161</v>
      </c>
      <c r="C19" s="30" t="s">
        <v>162</v>
      </c>
      <c r="D19" s="22" t="s">
        <v>142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0</v>
      </c>
      <c r="U19" s="31">
        <v>78.400000000000006</v>
      </c>
      <c r="V19" s="182">
        <v>50</v>
      </c>
      <c r="W19" s="182">
        <v>35.799999999999997</v>
      </c>
    </row>
    <row r="20" spans="2:30">
      <c r="B20" s="27" t="s">
        <v>163</v>
      </c>
      <c r="C20" s="30" t="s">
        <v>148</v>
      </c>
      <c r="D20" s="22" t="s">
        <v>142</v>
      </c>
      <c r="E20" s="126">
        <v>1427.2</v>
      </c>
      <c r="F20" s="126">
        <v>1616.6</v>
      </c>
      <c r="G20" s="126">
        <v>1694.3</v>
      </c>
      <c r="H20" s="126">
        <v>2259.4</v>
      </c>
      <c r="I20" s="126">
        <v>349.5</v>
      </c>
      <c r="J20" s="126">
        <v>450.8</v>
      </c>
      <c r="K20" s="126">
        <v>383.3</v>
      </c>
      <c r="L20" s="126">
        <v>589.20000000000005</v>
      </c>
      <c r="M20" s="126">
        <v>752</v>
      </c>
      <c r="N20" s="126">
        <v>805.7</v>
      </c>
      <c r="O20" s="126">
        <v>542.69999999999993</v>
      </c>
      <c r="P20" s="126">
        <v>1266.5</v>
      </c>
      <c r="Q20" s="126">
        <v>634.90000000000009</v>
      </c>
      <c r="R20" s="126">
        <v>605.80000000000007</v>
      </c>
      <c r="S20" s="126">
        <v>790.90000000000009</v>
      </c>
      <c r="T20" s="126">
        <v>603</v>
      </c>
      <c r="U20" s="31">
        <v>146.09999999999997</v>
      </c>
      <c r="V20" s="182">
        <v>160.10000000000002</v>
      </c>
      <c r="W20" s="182">
        <v>165.09999999999994</v>
      </c>
    </row>
    <row r="21" spans="2:30">
      <c r="B21" s="27" t="s">
        <v>164</v>
      </c>
      <c r="C21" s="30" t="s">
        <v>165</v>
      </c>
      <c r="D21" s="22" t="s">
        <v>142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6">
        <v>0</v>
      </c>
      <c r="Q21" s="126">
        <v>0</v>
      </c>
      <c r="R21" s="126">
        <v>0</v>
      </c>
      <c r="S21" s="126">
        <v>0</v>
      </c>
      <c r="T21" s="126">
        <v>0</v>
      </c>
      <c r="U21" s="31">
        <v>0</v>
      </c>
      <c r="V21" s="182">
        <v>0</v>
      </c>
      <c r="W21" s="182">
        <v>0</v>
      </c>
    </row>
    <row r="22" spans="2:30">
      <c r="B22" s="27" t="s">
        <v>166</v>
      </c>
      <c r="C22" s="32" t="s">
        <v>167</v>
      </c>
      <c r="D22" s="33" t="s">
        <v>142</v>
      </c>
      <c r="E22" s="126">
        <v>143.19999999999999</v>
      </c>
      <c r="F22" s="126">
        <v>148.1</v>
      </c>
      <c r="G22" s="126">
        <v>95.100000000000009</v>
      </c>
      <c r="H22" s="126">
        <v>65.400000000000006</v>
      </c>
      <c r="I22" s="126">
        <v>222</v>
      </c>
      <c r="J22" s="126">
        <v>120.3</v>
      </c>
      <c r="K22" s="126">
        <v>119.39999999999999</v>
      </c>
      <c r="L22" s="126">
        <v>69.800000000000011</v>
      </c>
      <c r="M22" s="126">
        <v>244.2</v>
      </c>
      <c r="N22" s="126">
        <v>105.49999999999999</v>
      </c>
      <c r="O22" s="126">
        <v>758.29999999999984</v>
      </c>
      <c r="P22" s="126">
        <v>85.7</v>
      </c>
      <c r="Q22" s="126">
        <v>231.10000000000002</v>
      </c>
      <c r="R22" s="126">
        <v>186.39999999999998</v>
      </c>
      <c r="S22" s="126">
        <v>281.7</v>
      </c>
      <c r="T22" s="126">
        <v>202.10000000000002</v>
      </c>
      <c r="U22" s="31">
        <v>197.4</v>
      </c>
      <c r="V22" s="182">
        <v>166.8</v>
      </c>
      <c r="W22" s="182">
        <v>192.9</v>
      </c>
    </row>
    <row r="23" spans="2:30">
      <c r="B23" s="34" t="s">
        <v>168</v>
      </c>
      <c r="C23" s="35" t="s">
        <v>169</v>
      </c>
      <c r="D23" s="36" t="s">
        <v>142</v>
      </c>
      <c r="E23" s="127">
        <v>-337.5</v>
      </c>
      <c r="F23" s="127">
        <v>70.300000000000267</v>
      </c>
      <c r="G23" s="127">
        <v>-377.8</v>
      </c>
      <c r="H23" s="127">
        <v>592.90000000000032</v>
      </c>
      <c r="I23" s="127">
        <v>-377.40000000000015</v>
      </c>
      <c r="J23" s="127">
        <v>12.100000000000046</v>
      </c>
      <c r="K23" s="127">
        <v>-413.30000000000007</v>
      </c>
      <c r="L23" s="127">
        <v>623.30000000000018</v>
      </c>
      <c r="M23" s="127">
        <v>-846.70000000000027</v>
      </c>
      <c r="N23" s="127">
        <v>-709.3</v>
      </c>
      <c r="O23" s="127">
        <v>-1274.8</v>
      </c>
      <c r="P23" s="127">
        <v>428.9000000000002</v>
      </c>
      <c r="Q23" s="127">
        <v>-819.80000000000007</v>
      </c>
      <c r="R23" s="127">
        <v>-182.10000000000014</v>
      </c>
      <c r="S23" s="127">
        <v>-995.00000000000023</v>
      </c>
      <c r="T23" s="127">
        <v>1405.4</v>
      </c>
      <c r="U23" s="26">
        <v>-33.600000000000136</v>
      </c>
      <c r="V23" s="180">
        <v>366.00000000000034</v>
      </c>
      <c r="W23" s="180">
        <v>-131.09999999999997</v>
      </c>
    </row>
    <row r="24" spans="2:30">
      <c r="B24" s="37" t="s">
        <v>170</v>
      </c>
      <c r="C24" s="38" t="s">
        <v>171</v>
      </c>
      <c r="D24" s="39" t="s">
        <v>142</v>
      </c>
      <c r="E24" s="127">
        <v>-338</v>
      </c>
      <c r="F24" s="127">
        <v>69.200000000000273</v>
      </c>
      <c r="G24" s="127">
        <v>-378.5</v>
      </c>
      <c r="H24" s="127">
        <v>546.60000000000036</v>
      </c>
      <c r="I24" s="127">
        <v>-378.10000000000014</v>
      </c>
      <c r="J24" s="127">
        <v>10.700000000000045</v>
      </c>
      <c r="K24" s="127">
        <v>-414.20000000000005</v>
      </c>
      <c r="L24" s="127">
        <v>575.00000000000023</v>
      </c>
      <c r="M24" s="127">
        <v>-847.90000000000032</v>
      </c>
      <c r="N24" s="127">
        <v>-711.09999999999991</v>
      </c>
      <c r="O24" s="127">
        <v>-1276</v>
      </c>
      <c r="P24" s="127">
        <v>377.30000000000018</v>
      </c>
      <c r="Q24" s="127">
        <v>-820.7</v>
      </c>
      <c r="R24" s="127">
        <v>-189.10000000000014</v>
      </c>
      <c r="S24" s="127">
        <v>-996.70000000000027</v>
      </c>
      <c r="T24" s="127">
        <v>1353.8000000000002</v>
      </c>
      <c r="U24" s="26">
        <v>-48.100000000000136</v>
      </c>
      <c r="V24" s="180">
        <v>363.40000000000032</v>
      </c>
      <c r="W24" s="180">
        <v>-132.79999999999995</v>
      </c>
    </row>
    <row r="25" spans="2:30">
      <c r="B25" s="40" t="s">
        <v>172</v>
      </c>
      <c r="C25" s="41" t="s">
        <v>173</v>
      </c>
      <c r="D25" s="22" t="s">
        <v>142</v>
      </c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31"/>
      <c r="V25" s="182"/>
      <c r="W25" s="182"/>
    </row>
    <row r="26" spans="2:30">
      <c r="B26" s="40" t="s">
        <v>30</v>
      </c>
      <c r="C26" s="28" t="s">
        <v>174</v>
      </c>
      <c r="D26" s="22" t="s">
        <v>142</v>
      </c>
      <c r="E26" s="125">
        <v>-8.0000000000000036</v>
      </c>
      <c r="F26" s="125">
        <v>0.29999999999999716</v>
      </c>
      <c r="G26" s="125">
        <v>17.099999999999998</v>
      </c>
      <c r="H26" s="125">
        <v>89.899999999999991</v>
      </c>
      <c r="I26" s="125">
        <v>6.4999999999999982</v>
      </c>
      <c r="J26" s="125">
        <v>27.7</v>
      </c>
      <c r="K26" s="125">
        <v>28.3</v>
      </c>
      <c r="L26" s="125">
        <v>104.80000000000001</v>
      </c>
      <c r="M26" s="125">
        <v>4.2</v>
      </c>
      <c r="N26" s="125">
        <v>16.2</v>
      </c>
      <c r="O26" s="125">
        <v>29.299999999999997</v>
      </c>
      <c r="P26" s="125">
        <v>47.3</v>
      </c>
      <c r="Q26" s="125">
        <v>14.000000000000007</v>
      </c>
      <c r="R26" s="125">
        <v>80.199999999999989</v>
      </c>
      <c r="S26" s="125">
        <v>38.700000000000017</v>
      </c>
      <c r="T26" s="125">
        <v>138.5</v>
      </c>
      <c r="U26" s="29">
        <v>102.69999999999997</v>
      </c>
      <c r="V26" s="181">
        <v>170.10000000000002</v>
      </c>
      <c r="W26" s="181">
        <v>196.09999999999994</v>
      </c>
      <c r="X26" s="176"/>
      <c r="Y26" s="177"/>
      <c r="Z26" s="177"/>
      <c r="AA26" s="177"/>
      <c r="AB26" s="177"/>
      <c r="AC26" s="177"/>
      <c r="AD26" s="177"/>
    </row>
    <row r="27" spans="2:30">
      <c r="B27" s="42" t="s">
        <v>32</v>
      </c>
      <c r="C27" s="30" t="s">
        <v>175</v>
      </c>
      <c r="D27" s="22" t="s">
        <v>142</v>
      </c>
      <c r="E27" s="126">
        <v>12.099999999999998</v>
      </c>
      <c r="F27" s="126">
        <v>24.799999999999997</v>
      </c>
      <c r="G27" s="126">
        <v>36.9</v>
      </c>
      <c r="H27" s="126">
        <v>125.89999999999999</v>
      </c>
      <c r="I27" s="126">
        <v>12.799999999999999</v>
      </c>
      <c r="J27" s="126">
        <v>26.4</v>
      </c>
      <c r="K27" s="126">
        <v>33</v>
      </c>
      <c r="L27" s="126">
        <v>96.300000000000011</v>
      </c>
      <c r="M27" s="126">
        <v>1.5</v>
      </c>
      <c r="N27" s="126">
        <v>7.1999999999999993</v>
      </c>
      <c r="O27" s="126">
        <v>19.899999999999999</v>
      </c>
      <c r="P27" s="126">
        <v>40.5</v>
      </c>
      <c r="Q27" s="126">
        <v>33.400000000000006</v>
      </c>
      <c r="R27" s="126">
        <v>159.6</v>
      </c>
      <c r="S27" s="126">
        <v>141.60000000000002</v>
      </c>
      <c r="T27" s="126">
        <v>213.1</v>
      </c>
      <c r="U27" s="31">
        <v>167.39999999999998</v>
      </c>
      <c r="V27" s="182">
        <v>290.10000000000002</v>
      </c>
      <c r="W27" s="182">
        <v>286.79999999999995</v>
      </c>
    </row>
    <row r="28" spans="2:30">
      <c r="B28" s="42" t="s">
        <v>42</v>
      </c>
      <c r="C28" s="30" t="s">
        <v>176</v>
      </c>
      <c r="D28" s="22" t="s">
        <v>142</v>
      </c>
      <c r="E28" s="126">
        <v>-20.100000000000001</v>
      </c>
      <c r="F28" s="126">
        <v>-24.5</v>
      </c>
      <c r="G28" s="126">
        <v>-19.8</v>
      </c>
      <c r="H28" s="126">
        <v>-36</v>
      </c>
      <c r="I28" s="126">
        <v>-6.3000000000000007</v>
      </c>
      <c r="J28" s="126">
        <v>1.2999999999999998</v>
      </c>
      <c r="K28" s="126">
        <v>-4.6999999999999993</v>
      </c>
      <c r="L28" s="126">
        <v>6.4</v>
      </c>
      <c r="M28" s="126">
        <v>2.7</v>
      </c>
      <c r="N28" s="126">
        <v>9</v>
      </c>
      <c r="O28" s="126">
        <v>9.3999999999999986</v>
      </c>
      <c r="P28" s="126">
        <v>6.8</v>
      </c>
      <c r="Q28" s="126">
        <v>-19.399999999999999</v>
      </c>
      <c r="R28" s="126">
        <v>-79.400000000000006</v>
      </c>
      <c r="S28" s="126">
        <v>-102.9</v>
      </c>
      <c r="T28" s="126">
        <v>-75.3</v>
      </c>
      <c r="U28" s="31">
        <v>-64.7</v>
      </c>
      <c r="V28" s="182">
        <v>-120</v>
      </c>
      <c r="W28" s="182">
        <v>-91.300000000000011</v>
      </c>
    </row>
    <row r="29" spans="2:30">
      <c r="B29" s="42" t="s">
        <v>44</v>
      </c>
      <c r="C29" s="30" t="s">
        <v>177</v>
      </c>
      <c r="D29" s="22" t="s">
        <v>142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  <c r="O29" s="126">
        <v>0</v>
      </c>
      <c r="P29" s="126">
        <v>0</v>
      </c>
      <c r="Q29" s="126">
        <v>0</v>
      </c>
      <c r="R29" s="126">
        <v>0</v>
      </c>
      <c r="S29" s="126">
        <v>0</v>
      </c>
      <c r="T29" s="126">
        <v>0</v>
      </c>
      <c r="U29" s="31">
        <v>0</v>
      </c>
      <c r="V29" s="182">
        <v>0</v>
      </c>
      <c r="W29" s="182">
        <v>0</v>
      </c>
    </row>
    <row r="30" spans="2:30">
      <c r="B30" s="43" t="s">
        <v>46</v>
      </c>
      <c r="C30" s="32" t="s">
        <v>178</v>
      </c>
      <c r="D30" s="33" t="s">
        <v>142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2.1</v>
      </c>
      <c r="M30" s="126">
        <v>0</v>
      </c>
      <c r="N30" s="126">
        <v>0</v>
      </c>
      <c r="O30" s="126">
        <v>0</v>
      </c>
      <c r="P30" s="126">
        <v>0</v>
      </c>
      <c r="Q30" s="126">
        <v>0</v>
      </c>
      <c r="R30" s="126">
        <v>0</v>
      </c>
      <c r="S30" s="126">
        <v>0</v>
      </c>
      <c r="T30" s="126">
        <v>0.7</v>
      </c>
      <c r="U30" s="31">
        <v>0</v>
      </c>
      <c r="V30" s="182">
        <v>0</v>
      </c>
      <c r="W30" s="182">
        <v>0.60000000000000009</v>
      </c>
    </row>
    <row r="31" spans="2:30">
      <c r="B31" s="44" t="s">
        <v>179</v>
      </c>
      <c r="C31" s="45" t="s">
        <v>180</v>
      </c>
      <c r="D31" s="46" t="s">
        <v>142</v>
      </c>
      <c r="E31" s="127">
        <v>2317</v>
      </c>
      <c r="F31" s="127">
        <v>2532.2000000000003</v>
      </c>
      <c r="G31" s="127">
        <v>2637.2999999999997</v>
      </c>
      <c r="H31" s="127">
        <v>3368.9</v>
      </c>
      <c r="I31" s="127">
        <v>1371.6000000000001</v>
      </c>
      <c r="J31" s="127">
        <v>1378.5</v>
      </c>
      <c r="K31" s="127">
        <v>1341.2</v>
      </c>
      <c r="L31" s="127">
        <v>1734.5</v>
      </c>
      <c r="M31" s="127">
        <v>1855.3000000000002</v>
      </c>
      <c r="N31" s="127">
        <v>1680.6</v>
      </c>
      <c r="O31" s="127">
        <v>2233.8000000000002</v>
      </c>
      <c r="P31" s="127">
        <v>2387.3000000000002</v>
      </c>
      <c r="Q31" s="127">
        <v>1918.3000000000002</v>
      </c>
      <c r="R31" s="127">
        <v>1816.6000000000001</v>
      </c>
      <c r="S31" s="127">
        <v>2252.5</v>
      </c>
      <c r="T31" s="127">
        <v>2184.9</v>
      </c>
      <c r="U31" s="26">
        <v>1854.5000000000002</v>
      </c>
      <c r="V31" s="180">
        <v>2181</v>
      </c>
      <c r="W31" s="180">
        <v>2158.6</v>
      </c>
    </row>
    <row r="32" spans="2:30">
      <c r="B32" s="44" t="s">
        <v>181</v>
      </c>
      <c r="C32" s="45" t="s">
        <v>182</v>
      </c>
      <c r="D32" s="46" t="s">
        <v>142</v>
      </c>
      <c r="E32" s="127">
        <v>-330</v>
      </c>
      <c r="F32" s="127">
        <v>68.900000000000091</v>
      </c>
      <c r="G32" s="127">
        <v>-395.59999999999991</v>
      </c>
      <c r="H32" s="127">
        <v>456.70000000000027</v>
      </c>
      <c r="I32" s="127">
        <v>-384.60000000000014</v>
      </c>
      <c r="J32" s="127">
        <v>-17</v>
      </c>
      <c r="K32" s="127">
        <v>-442.5</v>
      </c>
      <c r="L32" s="127">
        <v>470.20000000000027</v>
      </c>
      <c r="M32" s="127">
        <v>-852.10000000000036</v>
      </c>
      <c r="N32" s="127">
        <v>-727.3</v>
      </c>
      <c r="O32" s="127">
        <v>-1305.3000000000002</v>
      </c>
      <c r="P32" s="127">
        <v>330</v>
      </c>
      <c r="Q32" s="127">
        <v>-834.7</v>
      </c>
      <c r="R32" s="127">
        <v>-269.30000000000018</v>
      </c>
      <c r="S32" s="127">
        <v>-1035.4000000000001</v>
      </c>
      <c r="T32" s="127">
        <v>1215.3000000000002</v>
      </c>
      <c r="U32" s="26">
        <v>-150.80000000000018</v>
      </c>
      <c r="V32" s="180">
        <v>193.30000000000018</v>
      </c>
      <c r="W32" s="180">
        <v>-328.90000000000009</v>
      </c>
      <c r="X32" s="178"/>
      <c r="Y32" s="179"/>
      <c r="Z32" s="179"/>
      <c r="AA32" s="179"/>
      <c r="AB32" s="179"/>
      <c r="AC32" s="179"/>
      <c r="AD32" s="179"/>
    </row>
    <row r="33" spans="2:23">
      <c r="B33" s="47" t="s">
        <v>172</v>
      </c>
      <c r="C33" s="48" t="s">
        <v>183</v>
      </c>
      <c r="D33" s="36" t="s">
        <v>142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26"/>
      <c r="V33" s="180"/>
      <c r="W33" s="180"/>
    </row>
    <row r="34" spans="2:23">
      <c r="B34" s="40" t="s">
        <v>56</v>
      </c>
      <c r="C34" s="28" t="s">
        <v>184</v>
      </c>
      <c r="D34" s="22" t="s">
        <v>142</v>
      </c>
      <c r="E34" s="125">
        <v>-242.80031910000002</v>
      </c>
      <c r="F34" s="125">
        <v>-11.30000000000004</v>
      </c>
      <c r="G34" s="125">
        <v>-45.700000000000017</v>
      </c>
      <c r="H34" s="125">
        <v>180.40000000000003</v>
      </c>
      <c r="I34" s="125">
        <v>-14.799999999999983</v>
      </c>
      <c r="J34" s="125">
        <v>-163.49999999999997</v>
      </c>
      <c r="K34" s="125">
        <v>644.4</v>
      </c>
      <c r="L34" s="125">
        <v>-409.90000000000009</v>
      </c>
      <c r="M34" s="125">
        <v>525.40000000000009</v>
      </c>
      <c r="N34" s="125">
        <v>283.10000000000008</v>
      </c>
      <c r="O34" s="125">
        <v>482.40000000000003</v>
      </c>
      <c r="P34" s="125">
        <v>56.399999999999956</v>
      </c>
      <c r="Q34" s="125">
        <v>5.8000000000000149</v>
      </c>
      <c r="R34" s="125">
        <v>-84.500000000000014</v>
      </c>
      <c r="S34" s="125">
        <v>-121.6</v>
      </c>
      <c r="T34" s="125">
        <v>774.19999999999993</v>
      </c>
      <c r="U34" s="29">
        <v>-691.30000000000007</v>
      </c>
      <c r="V34" s="29">
        <v>-683.4</v>
      </c>
      <c r="W34" s="29">
        <v>722.40000000000009</v>
      </c>
    </row>
    <row r="35" spans="2:23">
      <c r="B35" s="42" t="s">
        <v>74</v>
      </c>
      <c r="C35" s="30" t="s">
        <v>185</v>
      </c>
      <c r="D35" s="22" t="s">
        <v>142</v>
      </c>
      <c r="E35" s="126">
        <v>-243.3</v>
      </c>
      <c r="F35" s="126">
        <v>-11.30000000000004</v>
      </c>
      <c r="G35" s="126">
        <v>-45.700000000000017</v>
      </c>
      <c r="H35" s="126">
        <v>179.40000000000003</v>
      </c>
      <c r="I35" s="126">
        <v>-14.799999999999983</v>
      </c>
      <c r="J35" s="126">
        <v>-163.49999999999997</v>
      </c>
      <c r="K35" s="126">
        <v>644.4</v>
      </c>
      <c r="L35" s="126">
        <v>-411.00000000000011</v>
      </c>
      <c r="M35" s="126">
        <v>525.40000000000009</v>
      </c>
      <c r="N35" s="126">
        <v>283.10000000000008</v>
      </c>
      <c r="O35" s="126">
        <v>482.40000000000003</v>
      </c>
      <c r="P35" s="126">
        <v>55.799999999999955</v>
      </c>
      <c r="Q35" s="126">
        <v>5.8000000000000149</v>
      </c>
      <c r="R35" s="126">
        <v>-84.500000000000014</v>
      </c>
      <c r="S35" s="126">
        <v>-128</v>
      </c>
      <c r="T35" s="126">
        <v>766.8</v>
      </c>
      <c r="U35" s="31">
        <v>-718.80000000000007</v>
      </c>
      <c r="V35" s="31">
        <v>-683.4</v>
      </c>
      <c r="W35" s="31">
        <v>749.90000000000009</v>
      </c>
    </row>
    <row r="36" spans="2:23">
      <c r="B36" s="42" t="s">
        <v>92</v>
      </c>
      <c r="C36" s="30" t="s">
        <v>186</v>
      </c>
      <c r="D36" s="22" t="s">
        <v>142</v>
      </c>
      <c r="E36" s="126">
        <v>0.49968090000000004</v>
      </c>
      <c r="F36" s="126">
        <v>0</v>
      </c>
      <c r="G36" s="126">
        <v>0</v>
      </c>
      <c r="H36" s="126">
        <v>1</v>
      </c>
      <c r="I36" s="126">
        <v>0</v>
      </c>
      <c r="J36" s="126">
        <v>0</v>
      </c>
      <c r="K36" s="126">
        <v>0</v>
      </c>
      <c r="L36" s="126">
        <v>1.1000000000000001</v>
      </c>
      <c r="M36" s="126">
        <v>0</v>
      </c>
      <c r="N36" s="126">
        <v>0</v>
      </c>
      <c r="O36" s="126">
        <v>0</v>
      </c>
      <c r="P36" s="126">
        <v>0.6</v>
      </c>
      <c r="Q36" s="126">
        <v>0</v>
      </c>
      <c r="R36" s="126">
        <v>0</v>
      </c>
      <c r="S36" s="126">
        <v>6.4</v>
      </c>
      <c r="T36" s="126">
        <v>7.4</v>
      </c>
      <c r="U36" s="31">
        <v>27.5</v>
      </c>
      <c r="V36" s="31">
        <v>0</v>
      </c>
      <c r="W36" s="31">
        <v>-27.5</v>
      </c>
    </row>
    <row r="37" spans="2:23">
      <c r="B37" s="40" t="s">
        <v>107</v>
      </c>
      <c r="C37" s="28" t="s">
        <v>187</v>
      </c>
      <c r="D37" s="22" t="s">
        <v>142</v>
      </c>
      <c r="E37" s="125">
        <v>87.2</v>
      </c>
      <c r="F37" s="125">
        <v>-80.2</v>
      </c>
      <c r="G37" s="125">
        <v>349.90000000000003</v>
      </c>
      <c r="H37" s="125">
        <v>-276.2999999999999</v>
      </c>
      <c r="I37" s="125">
        <v>369.8</v>
      </c>
      <c r="J37" s="125">
        <v>-146.5</v>
      </c>
      <c r="K37" s="125">
        <v>1086.9000000000001</v>
      </c>
      <c r="L37" s="125">
        <v>-880.09999999999991</v>
      </c>
      <c r="M37" s="125">
        <v>1377.4999999999998</v>
      </c>
      <c r="N37" s="125">
        <v>1010.4</v>
      </c>
      <c r="O37" s="125">
        <v>1787.6999999999998</v>
      </c>
      <c r="P37" s="125">
        <v>-273.59999999999991</v>
      </c>
      <c r="Q37" s="125">
        <v>840.5</v>
      </c>
      <c r="R37" s="125">
        <v>184.79999999999995</v>
      </c>
      <c r="S37" s="125">
        <v>913.80000000000007</v>
      </c>
      <c r="T37" s="125">
        <v>-441.1</v>
      </c>
      <c r="U37" s="29">
        <v>-540.5</v>
      </c>
      <c r="V37" s="29">
        <v>-876.7</v>
      </c>
      <c r="W37" s="29">
        <v>1051.3000000000002</v>
      </c>
    </row>
    <row r="38" spans="2:23">
      <c r="B38" s="42" t="s">
        <v>188</v>
      </c>
      <c r="C38" s="30" t="s">
        <v>189</v>
      </c>
      <c r="D38" s="22" t="s">
        <v>142</v>
      </c>
      <c r="E38" s="126">
        <v>115.9</v>
      </c>
      <c r="F38" s="126">
        <v>-24.200000000000003</v>
      </c>
      <c r="G38" s="126">
        <v>402.1</v>
      </c>
      <c r="H38" s="126">
        <v>-620.19999999999993</v>
      </c>
      <c r="I38" s="126">
        <v>420</v>
      </c>
      <c r="J38" s="126">
        <v>-104.79999999999998</v>
      </c>
      <c r="K38" s="126">
        <v>37.100000000000023</v>
      </c>
      <c r="L38" s="126">
        <v>-252.99999999999991</v>
      </c>
      <c r="M38" s="126">
        <v>1440.1999999999998</v>
      </c>
      <c r="N38" s="126">
        <v>642.5</v>
      </c>
      <c r="O38" s="126">
        <v>1006.3</v>
      </c>
      <c r="P38" s="126">
        <v>-621.09999999999991</v>
      </c>
      <c r="Q38" s="126">
        <v>905</v>
      </c>
      <c r="R38" s="126">
        <v>229.49999999999994</v>
      </c>
      <c r="S38" s="126">
        <v>945.7</v>
      </c>
      <c r="T38" s="126">
        <v>-719.2</v>
      </c>
      <c r="U38" s="31">
        <v>-517</v>
      </c>
      <c r="V38" s="31">
        <v>-1484.2</v>
      </c>
      <c r="W38" s="31">
        <v>429.30000000000013</v>
      </c>
    </row>
    <row r="39" spans="2:23">
      <c r="B39" s="42" t="s">
        <v>190</v>
      </c>
      <c r="C39" s="30" t="s">
        <v>191</v>
      </c>
      <c r="D39" s="22" t="s">
        <v>142</v>
      </c>
      <c r="E39" s="126">
        <v>-28.7</v>
      </c>
      <c r="F39" s="126">
        <v>-56</v>
      </c>
      <c r="G39" s="126">
        <v>-52.2</v>
      </c>
      <c r="H39" s="126">
        <v>343.90000000000003</v>
      </c>
      <c r="I39" s="126">
        <v>-50.199999999999996</v>
      </c>
      <c r="J39" s="126">
        <v>-41.7</v>
      </c>
      <c r="K39" s="126">
        <v>1049.8</v>
      </c>
      <c r="L39" s="126">
        <v>-627.1</v>
      </c>
      <c r="M39" s="126">
        <v>-62.699999999999996</v>
      </c>
      <c r="N39" s="126">
        <v>367.9</v>
      </c>
      <c r="O39" s="126">
        <v>781.4</v>
      </c>
      <c r="P39" s="126">
        <v>347.5</v>
      </c>
      <c r="Q39" s="126">
        <v>-64.5</v>
      </c>
      <c r="R39" s="126">
        <v>-44.7</v>
      </c>
      <c r="S39" s="126">
        <v>-31.9</v>
      </c>
      <c r="T39" s="126">
        <v>278.10000000000002</v>
      </c>
      <c r="U39" s="31">
        <v>-23.5</v>
      </c>
      <c r="V39" s="31">
        <v>607.5</v>
      </c>
      <c r="W39" s="31">
        <v>622</v>
      </c>
    </row>
    <row r="40" spans="2:23">
      <c r="B40" s="42"/>
      <c r="C40" s="30"/>
      <c r="D40" s="22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31"/>
      <c r="V40" s="31"/>
      <c r="W40" s="31"/>
    </row>
    <row r="41" spans="2:23">
      <c r="B41" s="40" t="s">
        <v>172</v>
      </c>
      <c r="C41" s="28" t="s">
        <v>192</v>
      </c>
      <c r="D41" s="22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29"/>
      <c r="V41" s="29"/>
      <c r="W41" s="29"/>
    </row>
    <row r="42" spans="2:23">
      <c r="B42" s="42" t="s">
        <v>193</v>
      </c>
      <c r="C42" s="30" t="s">
        <v>194</v>
      </c>
      <c r="D42" s="22" t="s">
        <v>142</v>
      </c>
      <c r="E42" s="126">
        <v>2324.5</v>
      </c>
      <c r="F42" s="126">
        <v>2530.8000000000002</v>
      </c>
      <c r="G42" s="126">
        <v>2619.5</v>
      </c>
      <c r="H42" s="126">
        <v>3232.7</v>
      </c>
      <c r="I42" s="126">
        <v>1364.4</v>
      </c>
      <c r="J42" s="126">
        <v>1349.3999999999999</v>
      </c>
      <c r="K42" s="126">
        <v>1312</v>
      </c>
      <c r="L42" s="126">
        <v>1581.4</v>
      </c>
      <c r="M42" s="126">
        <v>1849.9</v>
      </c>
      <c r="N42" s="126">
        <v>1662.6</v>
      </c>
      <c r="O42" s="126">
        <v>2203.3000000000002</v>
      </c>
      <c r="P42" s="126">
        <v>2288.4</v>
      </c>
      <c r="Q42" s="126">
        <v>1903.4</v>
      </c>
      <c r="R42" s="126">
        <v>1729.4</v>
      </c>
      <c r="S42" s="126">
        <v>2212.1000000000004</v>
      </c>
      <c r="T42" s="126">
        <v>1994.8000000000002</v>
      </c>
      <c r="U42" s="31">
        <v>1737.3000000000002</v>
      </c>
      <c r="V42" s="31">
        <v>2008.3</v>
      </c>
      <c r="W42" s="31">
        <v>1960.7999999999997</v>
      </c>
    </row>
    <row r="43" spans="2:23">
      <c r="B43" s="42" t="s">
        <v>195</v>
      </c>
      <c r="C43" s="30" t="s">
        <v>196</v>
      </c>
      <c r="D43" s="22" t="s">
        <v>142</v>
      </c>
      <c r="E43" s="126">
        <v>-7.5000000000000036</v>
      </c>
      <c r="F43" s="126">
        <v>1.3999999999999972</v>
      </c>
      <c r="G43" s="126">
        <v>17.799999999999997</v>
      </c>
      <c r="H43" s="126">
        <v>136.19999999999999</v>
      </c>
      <c r="I43" s="126">
        <v>7.1999999999999984</v>
      </c>
      <c r="J43" s="126">
        <v>29.099999999999998</v>
      </c>
      <c r="K43" s="126">
        <v>29.2</v>
      </c>
      <c r="L43" s="126">
        <v>153.10000000000002</v>
      </c>
      <c r="M43" s="126">
        <v>5.4</v>
      </c>
      <c r="N43" s="126">
        <v>18</v>
      </c>
      <c r="O43" s="126">
        <v>30.499999999999996</v>
      </c>
      <c r="P43" s="126">
        <v>98.899999999999991</v>
      </c>
      <c r="Q43" s="126">
        <v>14.900000000000007</v>
      </c>
      <c r="R43" s="126">
        <v>87.199999999999989</v>
      </c>
      <c r="S43" s="126">
        <v>40.40000000000002</v>
      </c>
      <c r="T43" s="126">
        <v>190.1</v>
      </c>
      <c r="U43" s="31">
        <v>117.19999999999997</v>
      </c>
      <c r="V43" s="31">
        <v>172.70000000000002</v>
      </c>
      <c r="W43" s="31">
        <v>197.79999999999993</v>
      </c>
    </row>
    <row r="44" spans="2:23">
      <c r="B44" s="42" t="s">
        <v>197</v>
      </c>
      <c r="C44" s="30" t="s">
        <v>198</v>
      </c>
      <c r="D44" s="22" t="s">
        <v>142</v>
      </c>
      <c r="E44" s="126">
        <v>55</v>
      </c>
      <c r="F44" s="126">
        <v>125.59999999999997</v>
      </c>
      <c r="G44" s="126">
        <v>141.9</v>
      </c>
      <c r="H44" s="126">
        <v>-321.2</v>
      </c>
      <c r="I44" s="126">
        <v>150.80000000000001</v>
      </c>
      <c r="J44" s="126">
        <v>67.400000000000006</v>
      </c>
      <c r="K44" s="126">
        <v>680.2</v>
      </c>
      <c r="L44" s="126">
        <v>-901.4</v>
      </c>
      <c r="M44" s="126">
        <v>416.2</v>
      </c>
      <c r="N44" s="126">
        <v>-273.7999999999999</v>
      </c>
      <c r="O44" s="126">
        <v>411.1</v>
      </c>
      <c r="P44" s="126">
        <v>-498.30000000000007</v>
      </c>
      <c r="Q44" s="126">
        <v>15.300000000000008</v>
      </c>
      <c r="R44" s="126">
        <v>91.399999999999977</v>
      </c>
      <c r="S44" s="126">
        <v>-153</v>
      </c>
      <c r="T44" s="126">
        <v>7.1999999999999957</v>
      </c>
      <c r="U44" s="31">
        <v>19.300000000000004</v>
      </c>
      <c r="V44" s="31">
        <v>78.800000000000011</v>
      </c>
      <c r="W44" s="31">
        <v>375.2</v>
      </c>
    </row>
    <row r="45" spans="2:23">
      <c r="B45" s="42" t="s">
        <v>199</v>
      </c>
      <c r="C45" s="30" t="s">
        <v>200</v>
      </c>
      <c r="D45" s="22" t="s">
        <v>142</v>
      </c>
      <c r="E45" s="126">
        <v>-124.39999999999998</v>
      </c>
      <c r="F45" s="126">
        <v>218.00000000000011</v>
      </c>
      <c r="G45" s="126">
        <v>-184.89999999999989</v>
      </c>
      <c r="H45" s="126">
        <v>608.90000000000032</v>
      </c>
      <c r="I45" s="126">
        <v>-162.30000000000013</v>
      </c>
      <c r="J45" s="126">
        <v>149.1</v>
      </c>
      <c r="K45" s="126">
        <v>-240.2</v>
      </c>
      <c r="L45" s="126">
        <v>632.10000000000025</v>
      </c>
      <c r="M45" s="126">
        <v>-610.00000000000034</v>
      </c>
      <c r="N45" s="126">
        <v>-599.09999999999991</v>
      </c>
      <c r="O45" s="126">
        <v>-1052.2000000000003</v>
      </c>
      <c r="P45" s="126">
        <v>451.6</v>
      </c>
      <c r="Q45" s="126">
        <v>-487.70000000000005</v>
      </c>
      <c r="R45" s="126">
        <v>-132.20000000000016</v>
      </c>
      <c r="S45" s="126">
        <v>-727.7</v>
      </c>
      <c r="T45" s="126">
        <v>1366.2000000000003</v>
      </c>
      <c r="U45" s="31">
        <v>182.79999999999984</v>
      </c>
      <c r="V45" s="31">
        <v>604.9000000000002</v>
      </c>
      <c r="W45" s="31">
        <v>19.499999999999886</v>
      </c>
    </row>
    <row r="46" spans="2:23">
      <c r="B46" s="24" t="s">
        <v>201</v>
      </c>
      <c r="C46" s="49" t="s">
        <v>202</v>
      </c>
      <c r="D46" s="25" t="s">
        <v>142</v>
      </c>
      <c r="E46" s="128"/>
      <c r="F46" s="126"/>
      <c r="G46" s="126"/>
      <c r="H46" s="126"/>
      <c r="I46" s="126"/>
      <c r="J46" s="128"/>
      <c r="K46" s="126"/>
      <c r="L46" s="126"/>
      <c r="M46" s="126"/>
      <c r="N46" s="126"/>
      <c r="O46" s="128"/>
      <c r="P46" s="126"/>
      <c r="Q46" s="126"/>
      <c r="R46" s="126"/>
      <c r="S46" s="126"/>
      <c r="T46" s="128"/>
      <c r="U46" s="50">
        <v>0</v>
      </c>
      <c r="V46" s="50">
        <v>0</v>
      </c>
      <c r="W46" s="50">
        <v>0</v>
      </c>
    </row>
    <row r="47" spans="2:23" ht="17">
      <c r="B47" s="51"/>
      <c r="C47" s="52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</row>
    <row r="49" spans="2:23">
      <c r="B49" s="42" t="s">
        <v>203</v>
      </c>
      <c r="C49" s="30" t="s">
        <v>204</v>
      </c>
      <c r="D49" s="22" t="s">
        <v>142</v>
      </c>
      <c r="E49" s="126">
        <v>-3.1910000001289518E-4</v>
      </c>
      <c r="F49" s="126">
        <v>-1.2789769243681803E-13</v>
      </c>
      <c r="G49" s="126">
        <v>0</v>
      </c>
      <c r="H49" s="126">
        <v>0</v>
      </c>
      <c r="I49" s="126">
        <v>0</v>
      </c>
      <c r="J49" s="126">
        <v>2.8421709430404007E-14</v>
      </c>
      <c r="K49" s="126">
        <v>0</v>
      </c>
      <c r="L49" s="126">
        <v>-4.5474735088646412E-13</v>
      </c>
      <c r="M49" s="126">
        <v>0</v>
      </c>
      <c r="N49" s="126">
        <v>0</v>
      </c>
      <c r="O49" s="126">
        <v>0</v>
      </c>
      <c r="P49" s="126">
        <v>0</v>
      </c>
      <c r="Q49" s="126">
        <v>0</v>
      </c>
      <c r="R49" s="126">
        <v>0</v>
      </c>
      <c r="S49" s="126">
        <v>0</v>
      </c>
      <c r="T49" s="126">
        <v>0</v>
      </c>
      <c r="U49" s="31">
        <v>0</v>
      </c>
      <c r="V49" s="31">
        <v>0</v>
      </c>
      <c r="W49" s="31">
        <v>0</v>
      </c>
    </row>
  </sheetData>
  <mergeCells count="8">
    <mergeCell ref="Y8:AB8"/>
    <mergeCell ref="AC8:AD8"/>
    <mergeCell ref="U6:W6"/>
    <mergeCell ref="E2:W5"/>
    <mergeCell ref="B8:D8"/>
    <mergeCell ref="B5:C6"/>
    <mergeCell ref="M6:O6"/>
    <mergeCell ref="Q6:S6"/>
  </mergeCells>
  <phoneticPr fontId="44" type="noConversion"/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W46"/>
  <sheetViews>
    <sheetView showGridLines="0" topLeftCell="B1" zoomScale="85" zoomScaleNormal="85" workbookViewId="0">
      <pane xSplit="3" ySplit="8" topLeftCell="U9" activePane="bottomRight" state="frozen"/>
      <selection pane="topRight" activeCell="E29" sqref="B9:BZ44"/>
      <selection pane="bottomLeft" activeCell="E29" sqref="B9:BZ44"/>
      <selection pane="bottomRight" activeCell="Y46" sqref="Y46"/>
    </sheetView>
  </sheetViews>
  <sheetFormatPr baseColWidth="10" defaultColWidth="11.453125" defaultRowHeight="14.5"/>
  <cols>
    <col min="3" max="3" width="83.54296875" customWidth="1"/>
    <col min="4" max="4" width="13.26953125" customWidth="1"/>
    <col min="5" max="20" width="11.453125" style="54" hidden="1" customWidth="1"/>
  </cols>
  <sheetData>
    <row r="1" spans="2:23">
      <c r="B1" s="12" t="s">
        <v>117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2:23" ht="15.75" customHeight="1">
      <c r="B2" s="55" t="s">
        <v>118</v>
      </c>
      <c r="C2" s="56"/>
      <c r="D2" s="28"/>
      <c r="E2" s="198" t="str">
        <f>+Indice!H25</f>
        <v>Gobierno Central Consolidado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</row>
    <row r="3" spans="2:23" ht="15.75" customHeight="1">
      <c r="B3" s="55" t="s">
        <v>205</v>
      </c>
      <c r="C3" s="57"/>
      <c r="D3" s="22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</row>
    <row r="4" spans="2:23" ht="15" customHeight="1">
      <c r="B4" s="19"/>
      <c r="C4" s="20"/>
      <c r="D4" s="21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</row>
    <row r="5" spans="2:23" ht="15" customHeight="1">
      <c r="B5" s="191" t="s">
        <v>206</v>
      </c>
      <c r="C5" s="192"/>
      <c r="D5" s="2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</row>
    <row r="6" spans="2:23" ht="14.5" customHeight="1">
      <c r="B6" s="191"/>
      <c r="C6" s="192"/>
      <c r="D6" s="22"/>
      <c r="E6" s="23"/>
      <c r="F6" s="119"/>
      <c r="G6" s="119"/>
      <c r="H6" s="119"/>
      <c r="I6" s="119"/>
      <c r="J6" s="119"/>
      <c r="K6" s="119"/>
      <c r="L6" s="118"/>
      <c r="M6" s="193"/>
      <c r="N6" s="193"/>
      <c r="O6" s="193"/>
      <c r="P6" s="118"/>
      <c r="Q6" s="193"/>
      <c r="R6" s="193"/>
      <c r="S6" s="193"/>
      <c r="T6" s="193"/>
      <c r="U6" s="199">
        <v>2025</v>
      </c>
      <c r="V6" s="200"/>
      <c r="W6" s="201"/>
    </row>
    <row r="7" spans="2:23">
      <c r="B7" s="24"/>
      <c r="C7" s="25"/>
      <c r="D7" s="25"/>
      <c r="E7" s="120" t="s">
        <v>121</v>
      </c>
      <c r="F7" s="120" t="s">
        <v>122</v>
      </c>
      <c r="G7" s="120" t="s">
        <v>123</v>
      </c>
      <c r="H7" s="120" t="s">
        <v>124</v>
      </c>
      <c r="I7" s="120" t="s">
        <v>125</v>
      </c>
      <c r="J7" s="120" t="s">
        <v>126</v>
      </c>
      <c r="K7" s="120" t="s">
        <v>127</v>
      </c>
      <c r="L7" s="120" t="s">
        <v>128</v>
      </c>
      <c r="M7" s="120" t="s">
        <v>129</v>
      </c>
      <c r="N7" s="120" t="s">
        <v>130</v>
      </c>
      <c r="O7" s="120" t="s">
        <v>131</v>
      </c>
      <c r="P7" s="120" t="s">
        <v>132</v>
      </c>
      <c r="Q7" s="120" t="s">
        <v>133</v>
      </c>
      <c r="R7" s="120" t="s">
        <v>134</v>
      </c>
      <c r="S7" s="120" t="s">
        <v>135</v>
      </c>
      <c r="T7" s="120" t="s">
        <v>136</v>
      </c>
      <c r="U7" s="120" t="s">
        <v>137</v>
      </c>
      <c r="V7" s="120" t="s">
        <v>138</v>
      </c>
      <c r="W7" s="120" t="s">
        <v>207</v>
      </c>
    </row>
    <row r="8" spans="2:23">
      <c r="B8" s="24"/>
      <c r="C8" s="25"/>
      <c r="D8" s="25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2:23">
      <c r="B9" s="59" t="s">
        <v>172</v>
      </c>
      <c r="C9" s="60" t="s">
        <v>208</v>
      </c>
      <c r="D9" s="61" t="s">
        <v>142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</row>
    <row r="10" spans="2:23">
      <c r="B10" s="40" t="s">
        <v>209</v>
      </c>
      <c r="C10" s="63" t="s">
        <v>210</v>
      </c>
      <c r="D10" s="64" t="s">
        <v>142</v>
      </c>
      <c r="E10" s="31">
        <v>1237.3000000000002</v>
      </c>
      <c r="F10" s="31">
        <v>1593.3</v>
      </c>
      <c r="G10" s="31">
        <v>1197.3</v>
      </c>
      <c r="H10" s="31">
        <v>1159.1999999999998</v>
      </c>
      <c r="I10" s="31">
        <v>1261.5</v>
      </c>
      <c r="J10" s="31">
        <v>1629.6</v>
      </c>
      <c r="K10" s="31">
        <v>1185.3999999999999</v>
      </c>
      <c r="L10" s="31">
        <v>2152.1999999999998</v>
      </c>
      <c r="M10" s="31">
        <v>1379.2999999999997</v>
      </c>
      <c r="N10" s="31">
        <v>1256.4000000000001</v>
      </c>
      <c r="O10" s="31">
        <v>1263.8</v>
      </c>
      <c r="P10" s="31">
        <v>1280.0999999999999</v>
      </c>
      <c r="Q10" s="31">
        <v>1457.4</v>
      </c>
      <c r="R10" s="31">
        <v>1869.6000000000001</v>
      </c>
      <c r="S10" s="31">
        <v>1450</v>
      </c>
      <c r="T10" s="31">
        <v>2446.9</v>
      </c>
      <c r="U10" s="31">
        <v>2127.4</v>
      </c>
      <c r="V10" s="31">
        <v>2803.4</v>
      </c>
      <c r="W10" s="31">
        <v>2199.2999999999997</v>
      </c>
    </row>
    <row r="11" spans="2:23">
      <c r="B11" s="42" t="s">
        <v>211</v>
      </c>
      <c r="C11" s="65" t="s">
        <v>212</v>
      </c>
      <c r="D11" s="64" t="s">
        <v>142</v>
      </c>
      <c r="E11" s="31">
        <v>1095.9000000000001</v>
      </c>
      <c r="F11" s="31">
        <v>1481.6</v>
      </c>
      <c r="G11" s="31">
        <v>1058.0999999999999</v>
      </c>
      <c r="H11" s="31">
        <v>1059.5999999999999</v>
      </c>
      <c r="I11" s="31">
        <v>1130.5</v>
      </c>
      <c r="J11" s="31">
        <v>1502.9</v>
      </c>
      <c r="K11" s="31">
        <v>1075.0999999999999</v>
      </c>
      <c r="L11" s="31">
        <v>1093.0999999999999</v>
      </c>
      <c r="M11" s="31">
        <v>1192.3999999999999</v>
      </c>
      <c r="N11" s="31">
        <v>1150.9000000000001</v>
      </c>
      <c r="O11" s="31">
        <v>1100</v>
      </c>
      <c r="P11" s="31">
        <v>1153.7</v>
      </c>
      <c r="Q11" s="31">
        <v>1296.2</v>
      </c>
      <c r="R11" s="31">
        <v>1771.7</v>
      </c>
      <c r="S11" s="31">
        <v>1247.5</v>
      </c>
      <c r="T11" s="31">
        <v>1414.7</v>
      </c>
      <c r="U11" s="31">
        <v>1837.8</v>
      </c>
      <c r="V11" s="31">
        <v>2438.3000000000002</v>
      </c>
      <c r="W11" s="31">
        <v>1815.1</v>
      </c>
    </row>
    <row r="12" spans="2:23">
      <c r="B12" s="42" t="s">
        <v>213</v>
      </c>
      <c r="C12" s="65" t="s">
        <v>214</v>
      </c>
      <c r="D12" s="64" t="s">
        <v>142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13.2</v>
      </c>
      <c r="V12" s="31">
        <v>13.4</v>
      </c>
      <c r="W12" s="31">
        <v>14.1</v>
      </c>
    </row>
    <row r="13" spans="2:23">
      <c r="B13" s="42" t="s">
        <v>215</v>
      </c>
      <c r="C13" s="65" t="s">
        <v>216</v>
      </c>
      <c r="D13" s="64" t="s">
        <v>142</v>
      </c>
      <c r="E13" s="31">
        <v>65.7</v>
      </c>
      <c r="F13" s="31">
        <v>31</v>
      </c>
      <c r="G13" s="31">
        <v>68.7</v>
      </c>
      <c r="H13" s="31">
        <v>18.8</v>
      </c>
      <c r="I13" s="31">
        <v>41.199999999999996</v>
      </c>
      <c r="J13" s="31">
        <v>44.1</v>
      </c>
      <c r="K13" s="31">
        <v>31.6</v>
      </c>
      <c r="L13" s="31">
        <v>983.59999999999991</v>
      </c>
      <c r="M13" s="31">
        <v>55.800000000000004</v>
      </c>
      <c r="N13" s="31">
        <v>85.500000000000014</v>
      </c>
      <c r="O13" s="31">
        <v>102.2</v>
      </c>
      <c r="P13" s="31">
        <v>56.599999999999994</v>
      </c>
      <c r="Q13" s="31">
        <v>65</v>
      </c>
      <c r="R13" s="31">
        <v>13.399999999999999</v>
      </c>
      <c r="S13" s="31">
        <v>42.1</v>
      </c>
      <c r="T13" s="31">
        <v>241.1</v>
      </c>
      <c r="U13" s="31">
        <v>90.5</v>
      </c>
      <c r="V13" s="31">
        <v>175.09999999999991</v>
      </c>
      <c r="W13" s="31">
        <v>128.60000000000002</v>
      </c>
    </row>
    <row r="14" spans="2:23">
      <c r="B14" s="42" t="s">
        <v>217</v>
      </c>
      <c r="C14" s="65" t="s">
        <v>218</v>
      </c>
      <c r="D14" s="64" t="s">
        <v>142</v>
      </c>
      <c r="E14" s="29">
        <v>75.7</v>
      </c>
      <c r="F14" s="29">
        <v>80.699999999999989</v>
      </c>
      <c r="G14" s="29">
        <v>70.5</v>
      </c>
      <c r="H14" s="29">
        <v>80.800000000000011</v>
      </c>
      <c r="I14" s="29">
        <v>89.8</v>
      </c>
      <c r="J14" s="29">
        <v>82.6</v>
      </c>
      <c r="K14" s="29">
        <v>78.7</v>
      </c>
      <c r="L14" s="29">
        <v>75.5</v>
      </c>
      <c r="M14" s="29">
        <v>131.1</v>
      </c>
      <c r="N14" s="29">
        <v>20</v>
      </c>
      <c r="O14" s="29">
        <v>61.6</v>
      </c>
      <c r="P14" s="29">
        <v>69.800000000000011</v>
      </c>
      <c r="Q14" s="29">
        <v>96.199999999999989</v>
      </c>
      <c r="R14" s="29">
        <v>84.5</v>
      </c>
      <c r="S14" s="29">
        <v>160.4</v>
      </c>
      <c r="T14" s="29">
        <v>791.1</v>
      </c>
      <c r="U14" s="29">
        <v>185.9</v>
      </c>
      <c r="V14" s="29">
        <v>176.6</v>
      </c>
      <c r="W14" s="29">
        <v>241.5</v>
      </c>
    </row>
    <row r="15" spans="2:23">
      <c r="B15" s="40" t="s">
        <v>219</v>
      </c>
      <c r="C15" s="63" t="s">
        <v>220</v>
      </c>
      <c r="D15" s="64" t="s">
        <v>142</v>
      </c>
      <c r="E15" s="31">
        <v>1048.6999999999998</v>
      </c>
      <c r="F15" s="31">
        <v>1249.9999999999998</v>
      </c>
      <c r="G15" s="31">
        <v>1351.9</v>
      </c>
      <c r="H15" s="31">
        <v>1298.7</v>
      </c>
      <c r="I15" s="31">
        <v>1078.3</v>
      </c>
      <c r="J15" s="31">
        <v>1373.6000000000001</v>
      </c>
      <c r="K15" s="31">
        <v>1341.8000000000002</v>
      </c>
      <c r="L15" s="31">
        <v>2427.8000000000002</v>
      </c>
      <c r="M15" s="31">
        <v>1529.8</v>
      </c>
      <c r="N15" s="31">
        <v>1830.7</v>
      </c>
      <c r="O15" s="31">
        <v>2188.3000000000002</v>
      </c>
      <c r="P15" s="31">
        <v>1546.1</v>
      </c>
      <c r="Q15" s="31">
        <v>1473.1</v>
      </c>
      <c r="R15" s="31">
        <v>1719.6000000000001</v>
      </c>
      <c r="S15" s="31">
        <v>1808.1999999999998</v>
      </c>
      <c r="T15" s="31">
        <v>2108</v>
      </c>
      <c r="U15" s="31">
        <v>1400.7999999999997</v>
      </c>
      <c r="V15" s="31">
        <v>2023</v>
      </c>
      <c r="W15" s="31">
        <v>1834.6999999999998</v>
      </c>
    </row>
    <row r="16" spans="2:23">
      <c r="B16" s="42" t="s">
        <v>221</v>
      </c>
      <c r="C16" s="65" t="s">
        <v>222</v>
      </c>
      <c r="D16" s="64" t="s">
        <v>142</v>
      </c>
      <c r="E16" s="31">
        <v>406.7</v>
      </c>
      <c r="F16" s="31">
        <v>469.19999999999993</v>
      </c>
      <c r="G16" s="31">
        <v>461.9</v>
      </c>
      <c r="H16" s="31">
        <v>531.29999999999995</v>
      </c>
      <c r="I16" s="31">
        <v>447.9</v>
      </c>
      <c r="J16" s="31">
        <v>489.99999999999994</v>
      </c>
      <c r="K16" s="31">
        <v>459.7</v>
      </c>
      <c r="L16" s="31">
        <v>576.70000000000005</v>
      </c>
      <c r="M16" s="31">
        <v>473.9</v>
      </c>
      <c r="N16" s="31">
        <v>514.9</v>
      </c>
      <c r="O16" s="31">
        <v>501.20000000000005</v>
      </c>
      <c r="P16" s="31">
        <v>597.1</v>
      </c>
      <c r="Q16" s="31">
        <v>531</v>
      </c>
      <c r="R16" s="31">
        <v>566.5</v>
      </c>
      <c r="S16" s="31">
        <v>553.1</v>
      </c>
      <c r="T16" s="31">
        <v>652.70000000000005</v>
      </c>
      <c r="U16" s="31">
        <v>724.19999999999993</v>
      </c>
      <c r="V16" s="31">
        <v>819.2</v>
      </c>
      <c r="W16" s="31">
        <v>806</v>
      </c>
    </row>
    <row r="17" spans="2:23">
      <c r="B17" s="42" t="s">
        <v>223</v>
      </c>
      <c r="C17" s="65" t="s">
        <v>224</v>
      </c>
      <c r="D17" s="64" t="s">
        <v>142</v>
      </c>
      <c r="E17" s="31">
        <v>52.9</v>
      </c>
      <c r="F17" s="31">
        <v>117.6</v>
      </c>
      <c r="G17" s="31">
        <v>154.70000000000002</v>
      </c>
      <c r="H17" s="31">
        <v>138.1</v>
      </c>
      <c r="I17" s="31">
        <v>54.8</v>
      </c>
      <c r="J17" s="31">
        <v>122.5</v>
      </c>
      <c r="K17" s="31">
        <v>146</v>
      </c>
      <c r="L17" s="31">
        <v>160.69999999999999</v>
      </c>
      <c r="M17" s="31">
        <v>63</v>
      </c>
      <c r="N17" s="31">
        <v>119.5</v>
      </c>
      <c r="O17" s="31">
        <v>166.79999999999998</v>
      </c>
      <c r="P17" s="31">
        <v>153</v>
      </c>
      <c r="Q17" s="31">
        <v>65.8</v>
      </c>
      <c r="R17" s="31">
        <v>125.99999999999999</v>
      </c>
      <c r="S17" s="31">
        <v>140</v>
      </c>
      <c r="T17" s="31">
        <v>261.59999999999997</v>
      </c>
      <c r="U17" s="31">
        <v>88.4</v>
      </c>
      <c r="V17" s="31">
        <v>341</v>
      </c>
      <c r="W17" s="31">
        <v>299.60000000000002</v>
      </c>
    </row>
    <row r="18" spans="2:23">
      <c r="B18" s="42" t="s">
        <v>225</v>
      </c>
      <c r="C18" s="65" t="s">
        <v>226</v>
      </c>
      <c r="D18" s="64" t="s">
        <v>142</v>
      </c>
      <c r="E18" s="31">
        <v>203.4</v>
      </c>
      <c r="F18" s="31">
        <v>130.5</v>
      </c>
      <c r="G18" s="31">
        <v>225.89999999999998</v>
      </c>
      <c r="H18" s="31">
        <v>155.1</v>
      </c>
      <c r="I18" s="31">
        <v>220.3</v>
      </c>
      <c r="J18" s="31">
        <v>135.6</v>
      </c>
      <c r="K18" s="31">
        <v>234.9</v>
      </c>
      <c r="L18" s="31">
        <v>145</v>
      </c>
      <c r="M18" s="31">
        <v>222.1</v>
      </c>
      <c r="N18" s="31">
        <v>113.6</v>
      </c>
      <c r="O18" s="31">
        <v>275.7</v>
      </c>
      <c r="P18" s="31">
        <v>133.80000000000001</v>
      </c>
      <c r="Q18" s="31">
        <v>338.6</v>
      </c>
      <c r="R18" s="31">
        <v>119.7</v>
      </c>
      <c r="S18" s="31">
        <v>332.6</v>
      </c>
      <c r="T18" s="31">
        <v>138.9</v>
      </c>
      <c r="U18" s="31">
        <v>332.3</v>
      </c>
      <c r="V18" s="31">
        <v>386.3</v>
      </c>
      <c r="W18" s="31">
        <v>374.29999999999995</v>
      </c>
    </row>
    <row r="19" spans="2:23">
      <c r="B19" s="42" t="s">
        <v>227</v>
      </c>
      <c r="C19" s="65" t="s">
        <v>228</v>
      </c>
      <c r="D19" s="64" t="s">
        <v>142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84.1</v>
      </c>
      <c r="V19" s="31">
        <v>71.900000000000006</v>
      </c>
      <c r="W19" s="31">
        <v>42.5</v>
      </c>
    </row>
    <row r="20" spans="2:23">
      <c r="B20" s="42" t="s">
        <v>229</v>
      </c>
      <c r="C20" s="65" t="s">
        <v>230</v>
      </c>
      <c r="D20" s="64" t="s">
        <v>142</v>
      </c>
      <c r="E20" s="31">
        <v>293.59999999999997</v>
      </c>
      <c r="F20" s="31">
        <v>387.59999999999997</v>
      </c>
      <c r="G20" s="31">
        <v>355.5</v>
      </c>
      <c r="H20" s="31">
        <v>394.9</v>
      </c>
      <c r="I20" s="31">
        <v>289.8</v>
      </c>
      <c r="J20" s="31">
        <v>451.3</v>
      </c>
      <c r="K20" s="31">
        <v>337.3</v>
      </c>
      <c r="L20" s="31">
        <v>1398.6</v>
      </c>
      <c r="M20" s="31">
        <v>679.6</v>
      </c>
      <c r="N20" s="31">
        <v>902.8</v>
      </c>
      <c r="O20" s="31">
        <v>466.1</v>
      </c>
      <c r="P20" s="31">
        <v>513.6</v>
      </c>
      <c r="Q20" s="31">
        <v>468.7</v>
      </c>
      <c r="R20" s="31">
        <v>692</v>
      </c>
      <c r="S20" s="31">
        <v>532.9</v>
      </c>
      <c r="T20" s="31">
        <v>790.8</v>
      </c>
      <c r="U20" s="31">
        <v>20.899999999999977</v>
      </c>
      <c r="V20" s="31">
        <v>203.19999999999993</v>
      </c>
      <c r="W20" s="31">
        <v>157.20000000000005</v>
      </c>
    </row>
    <row r="21" spans="2:23">
      <c r="B21" s="42" t="s">
        <v>231</v>
      </c>
      <c r="C21" s="65" t="s">
        <v>232</v>
      </c>
      <c r="D21" s="64" t="s">
        <v>142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</row>
    <row r="22" spans="2:23">
      <c r="B22" s="43" t="s">
        <v>233</v>
      </c>
      <c r="C22" s="66" t="s">
        <v>234</v>
      </c>
      <c r="D22" s="67" t="s">
        <v>142</v>
      </c>
      <c r="E22" s="68">
        <v>92.1</v>
      </c>
      <c r="F22" s="68">
        <v>145.1</v>
      </c>
      <c r="G22" s="68">
        <v>153.9</v>
      </c>
      <c r="H22" s="68">
        <v>79.300000000000011</v>
      </c>
      <c r="I22" s="68">
        <v>65.5</v>
      </c>
      <c r="J22" s="68">
        <v>174.2</v>
      </c>
      <c r="K22" s="68">
        <v>163.9</v>
      </c>
      <c r="L22" s="68">
        <v>146.80000000000001</v>
      </c>
      <c r="M22" s="68">
        <v>91.2</v>
      </c>
      <c r="N22" s="68">
        <v>179.9</v>
      </c>
      <c r="O22" s="68">
        <v>778.5</v>
      </c>
      <c r="P22" s="68">
        <v>148.6</v>
      </c>
      <c r="Q22" s="68">
        <v>69</v>
      </c>
      <c r="R22" s="68">
        <v>215.4</v>
      </c>
      <c r="S22" s="68">
        <v>249.60000000000002</v>
      </c>
      <c r="T22" s="68">
        <v>264</v>
      </c>
      <c r="U22" s="68">
        <v>150.89999999999998</v>
      </c>
      <c r="V22" s="68">
        <v>201.39999999999998</v>
      </c>
      <c r="W22" s="68">
        <v>155.1</v>
      </c>
    </row>
    <row r="23" spans="2:23">
      <c r="B23" s="69" t="s">
        <v>235</v>
      </c>
      <c r="C23" s="70" t="s">
        <v>236</v>
      </c>
      <c r="D23" s="71" t="s">
        <v>142</v>
      </c>
      <c r="E23" s="72">
        <v>188.60000000000036</v>
      </c>
      <c r="F23" s="72">
        <v>343.30000000000018</v>
      </c>
      <c r="G23" s="72">
        <v>-154.60000000000014</v>
      </c>
      <c r="H23" s="72">
        <v>-139.50000000000023</v>
      </c>
      <c r="I23" s="72">
        <v>183.20000000000005</v>
      </c>
      <c r="J23" s="72">
        <v>255.99999999999977</v>
      </c>
      <c r="K23" s="72">
        <v>-156.40000000000032</v>
      </c>
      <c r="L23" s="72">
        <v>-275.60000000000036</v>
      </c>
      <c r="M23" s="72">
        <v>-150.50000000000023</v>
      </c>
      <c r="N23" s="72">
        <v>-574.29999999999995</v>
      </c>
      <c r="O23" s="72">
        <v>-924.50000000000023</v>
      </c>
      <c r="P23" s="72">
        <v>-266</v>
      </c>
      <c r="Q23" s="72">
        <v>-15.699999999999818</v>
      </c>
      <c r="R23" s="72">
        <v>150</v>
      </c>
      <c r="S23" s="72">
        <v>-358.19999999999982</v>
      </c>
      <c r="T23" s="72">
        <v>338.90000000000009</v>
      </c>
      <c r="U23" s="72">
        <v>726.60000000000036</v>
      </c>
      <c r="V23" s="72">
        <v>780.40000000000009</v>
      </c>
      <c r="W23" s="72">
        <v>364.59999999999991</v>
      </c>
    </row>
    <row r="24" spans="2:23">
      <c r="B24" s="73" t="s">
        <v>172</v>
      </c>
      <c r="C24" s="74" t="s">
        <v>237</v>
      </c>
      <c r="D24" s="75" t="s">
        <v>142</v>
      </c>
      <c r="E24" s="26"/>
      <c r="F24" s="26"/>
      <c r="G24" s="26"/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/>
      <c r="V24" s="26"/>
      <c r="W24" s="26"/>
    </row>
    <row r="25" spans="2:23">
      <c r="B25" s="40" t="s">
        <v>238</v>
      </c>
      <c r="C25" s="63" t="s">
        <v>239</v>
      </c>
      <c r="D25" s="64" t="s">
        <v>142</v>
      </c>
      <c r="E25" s="31">
        <v>4.9000000000000004</v>
      </c>
      <c r="F25" s="31">
        <v>10.3</v>
      </c>
      <c r="G25" s="31">
        <v>20.599999999999998</v>
      </c>
      <c r="H25" s="31">
        <v>40.300000000000004</v>
      </c>
      <c r="I25" s="31">
        <v>4.7</v>
      </c>
      <c r="J25" s="31">
        <v>10.799999999999999</v>
      </c>
      <c r="K25" s="31">
        <v>21.299999999999997</v>
      </c>
      <c r="L25" s="31">
        <v>28.9</v>
      </c>
      <c r="M25" s="31">
        <v>2.3000000000000003</v>
      </c>
      <c r="N25" s="31">
        <v>6.9</v>
      </c>
      <c r="O25" s="31">
        <v>13.4</v>
      </c>
      <c r="P25" s="31">
        <v>28.9</v>
      </c>
      <c r="Q25" s="31">
        <v>30.3</v>
      </c>
      <c r="R25" s="31">
        <v>40</v>
      </c>
      <c r="S25" s="31">
        <v>29.4</v>
      </c>
      <c r="T25" s="31">
        <v>54.5</v>
      </c>
      <c r="U25" s="31">
        <v>88.6</v>
      </c>
      <c r="V25" s="31">
        <v>220</v>
      </c>
      <c r="W25" s="31">
        <v>176.6</v>
      </c>
    </row>
    <row r="26" spans="2:23">
      <c r="B26" s="42" t="s">
        <v>240</v>
      </c>
      <c r="C26" s="65" t="s">
        <v>241</v>
      </c>
      <c r="D26" s="64" t="s">
        <v>142</v>
      </c>
      <c r="E26" s="29">
        <v>4.9000000000000004</v>
      </c>
      <c r="F26" s="29">
        <v>10.3</v>
      </c>
      <c r="G26" s="29">
        <v>20.599999999999998</v>
      </c>
      <c r="H26" s="29">
        <v>40.300000000000004</v>
      </c>
      <c r="I26" s="29">
        <v>4.7</v>
      </c>
      <c r="J26" s="29">
        <v>10.799999999999999</v>
      </c>
      <c r="K26" s="29">
        <v>21.299999999999997</v>
      </c>
      <c r="L26" s="29">
        <v>28.9</v>
      </c>
      <c r="M26" s="29">
        <v>2.3000000000000003</v>
      </c>
      <c r="N26" s="29">
        <v>6.9</v>
      </c>
      <c r="O26" s="29">
        <v>13.4</v>
      </c>
      <c r="P26" s="29">
        <v>28.9</v>
      </c>
      <c r="Q26" s="29">
        <v>30.3</v>
      </c>
      <c r="R26" s="29">
        <v>40</v>
      </c>
      <c r="S26" s="29">
        <v>29.4</v>
      </c>
      <c r="T26" s="29">
        <v>54.5</v>
      </c>
      <c r="U26" s="29">
        <v>88.6</v>
      </c>
      <c r="V26" s="29">
        <v>220</v>
      </c>
      <c r="W26" s="29">
        <v>176.6</v>
      </c>
    </row>
    <row r="27" spans="2:23">
      <c r="B27" s="42" t="s">
        <v>242</v>
      </c>
      <c r="C27" s="65" t="s">
        <v>243</v>
      </c>
      <c r="D27" s="64" t="s">
        <v>142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</row>
    <row r="28" spans="2:23">
      <c r="B28" s="42" t="s">
        <v>244</v>
      </c>
      <c r="C28" s="65" t="s">
        <v>245</v>
      </c>
      <c r="D28" s="64" t="s">
        <v>142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</row>
    <row r="29" spans="2:23">
      <c r="B29" s="43" t="s">
        <v>246</v>
      </c>
      <c r="C29" s="66" t="s">
        <v>247</v>
      </c>
      <c r="D29" s="67" t="s">
        <v>142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</row>
    <row r="30" spans="2:23">
      <c r="B30" s="76" t="s">
        <v>248</v>
      </c>
      <c r="C30" s="77" t="s">
        <v>249</v>
      </c>
      <c r="D30" s="78" t="s">
        <v>142</v>
      </c>
      <c r="E30" s="26">
        <v>1053.5999999999999</v>
      </c>
      <c r="F30" s="26">
        <v>1260.2999999999997</v>
      </c>
      <c r="G30" s="26">
        <v>1372.5</v>
      </c>
      <c r="H30" s="26">
        <v>1339</v>
      </c>
      <c r="I30" s="26">
        <v>1083</v>
      </c>
      <c r="J30" s="26">
        <v>1384.4</v>
      </c>
      <c r="K30" s="26">
        <v>1363.1000000000001</v>
      </c>
      <c r="L30" s="26">
        <v>2456.7000000000003</v>
      </c>
      <c r="M30" s="26">
        <v>1532.1</v>
      </c>
      <c r="N30" s="26">
        <v>1837.6000000000001</v>
      </c>
      <c r="O30" s="26">
        <v>2201.7000000000003</v>
      </c>
      <c r="P30" s="26">
        <v>1575</v>
      </c>
      <c r="Q30" s="26">
        <v>1503.3999999999999</v>
      </c>
      <c r="R30" s="26">
        <v>1759.6000000000001</v>
      </c>
      <c r="S30" s="26">
        <v>1837.6</v>
      </c>
      <c r="T30" s="26">
        <v>2162.5</v>
      </c>
      <c r="U30" s="26">
        <v>1489.3999999999996</v>
      </c>
      <c r="V30" s="26">
        <v>2243</v>
      </c>
      <c r="W30" s="26">
        <v>2011.2999999999997</v>
      </c>
    </row>
    <row r="31" spans="2:23">
      <c r="B31" s="76" t="s">
        <v>250</v>
      </c>
      <c r="C31" s="77" t="s">
        <v>251</v>
      </c>
      <c r="D31" s="78" t="s">
        <v>142</v>
      </c>
      <c r="E31" s="26">
        <v>183.70000000000036</v>
      </c>
      <c r="F31" s="26">
        <v>333.00000000000017</v>
      </c>
      <c r="G31" s="26">
        <v>-175.20000000000013</v>
      </c>
      <c r="H31" s="26">
        <v>-179.80000000000024</v>
      </c>
      <c r="I31" s="26">
        <v>178.50000000000006</v>
      </c>
      <c r="J31" s="26">
        <v>245.19999999999976</v>
      </c>
      <c r="K31" s="26">
        <v>-177.70000000000033</v>
      </c>
      <c r="L31" s="26">
        <v>-304.50000000000034</v>
      </c>
      <c r="M31" s="26">
        <v>-152.80000000000024</v>
      </c>
      <c r="N31" s="26">
        <v>-581.19999999999993</v>
      </c>
      <c r="O31" s="26">
        <v>-937.9000000000002</v>
      </c>
      <c r="P31" s="26">
        <v>-294.89999999999998</v>
      </c>
      <c r="Q31" s="26">
        <v>-45.999999999999815</v>
      </c>
      <c r="R31" s="26">
        <v>110</v>
      </c>
      <c r="S31" s="26">
        <v>-387.5999999999998</v>
      </c>
      <c r="T31" s="26">
        <v>284.40000000000009</v>
      </c>
      <c r="U31" s="26">
        <v>638.00000000000034</v>
      </c>
      <c r="V31" s="26">
        <v>560.40000000000009</v>
      </c>
      <c r="W31" s="26">
        <v>187.99999999999991</v>
      </c>
    </row>
    <row r="32" spans="2:23">
      <c r="B32" s="79" t="s">
        <v>172</v>
      </c>
      <c r="C32" s="80" t="s">
        <v>252</v>
      </c>
      <c r="D32" s="75" t="s">
        <v>142</v>
      </c>
      <c r="E32" s="26"/>
      <c r="F32" s="26"/>
      <c r="G32" s="26"/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/>
      <c r="V32" s="26"/>
      <c r="W32" s="26"/>
    </row>
    <row r="33" spans="2:23">
      <c r="B33" s="40" t="s">
        <v>253</v>
      </c>
      <c r="C33" s="63" t="s">
        <v>254</v>
      </c>
      <c r="D33" s="64" t="s">
        <v>142</v>
      </c>
      <c r="E33" s="29">
        <v>-596.1</v>
      </c>
      <c r="F33" s="29">
        <v>-149.4</v>
      </c>
      <c r="G33" s="29">
        <v>-77</v>
      </c>
      <c r="H33" s="29">
        <v>110.7</v>
      </c>
      <c r="I33" s="29">
        <v>-514.4</v>
      </c>
      <c r="J33" s="29">
        <v>-266.2</v>
      </c>
      <c r="K33" s="29">
        <v>97.2</v>
      </c>
      <c r="L33" s="29">
        <v>6.3000000000000025</v>
      </c>
      <c r="M33" s="29">
        <v>-635.19999999999993</v>
      </c>
      <c r="N33" s="29">
        <v>251.70000000000002</v>
      </c>
      <c r="O33" s="29">
        <v>-182.49999999999994</v>
      </c>
      <c r="P33" s="29">
        <v>-589.9</v>
      </c>
      <c r="Q33" s="29">
        <v>-407.6</v>
      </c>
      <c r="R33" s="29">
        <v>-256.7</v>
      </c>
      <c r="S33" s="29">
        <v>121.30000000000001</v>
      </c>
      <c r="T33" s="29">
        <v>-441.1</v>
      </c>
      <c r="U33" s="29">
        <v>-813.90000000000009</v>
      </c>
      <c r="V33" s="29">
        <v>-915.8</v>
      </c>
      <c r="W33" s="29">
        <v>582.79999999999995</v>
      </c>
    </row>
    <row r="34" spans="2:23">
      <c r="B34" s="42" t="s">
        <v>255</v>
      </c>
      <c r="C34" s="65" t="s">
        <v>185</v>
      </c>
      <c r="D34" s="64" t="s">
        <v>142</v>
      </c>
      <c r="E34" s="29">
        <v>-596.6</v>
      </c>
      <c r="F34" s="29">
        <v>-149.4</v>
      </c>
      <c r="G34" s="29">
        <v>-77</v>
      </c>
      <c r="H34" s="29">
        <v>110.7</v>
      </c>
      <c r="I34" s="29">
        <v>-514.4</v>
      </c>
      <c r="J34" s="29">
        <v>-266.2</v>
      </c>
      <c r="K34" s="29">
        <v>97.2</v>
      </c>
      <c r="L34" s="29">
        <v>5.2000000000000028</v>
      </c>
      <c r="M34" s="29">
        <v>-635.19999999999993</v>
      </c>
      <c r="N34" s="29">
        <v>251.70000000000002</v>
      </c>
      <c r="O34" s="29">
        <v>-182.49999999999994</v>
      </c>
      <c r="P34" s="29">
        <v>-589.9</v>
      </c>
      <c r="Q34" s="29">
        <v>-407.6</v>
      </c>
      <c r="R34" s="29">
        <v>-256.7</v>
      </c>
      <c r="S34" s="29">
        <v>114.9</v>
      </c>
      <c r="T34" s="29">
        <v>-441.3</v>
      </c>
      <c r="U34" s="29">
        <v>-813.90000000000009</v>
      </c>
      <c r="V34" s="29">
        <v>-915.8</v>
      </c>
      <c r="W34" s="29">
        <v>582.79999999999995</v>
      </c>
    </row>
    <row r="35" spans="2:23">
      <c r="B35" s="42" t="s">
        <v>256</v>
      </c>
      <c r="C35" s="65" t="s">
        <v>186</v>
      </c>
      <c r="D35" s="64" t="s">
        <v>142</v>
      </c>
      <c r="E35" s="31">
        <v>0.5</v>
      </c>
      <c r="F35" s="31">
        <v>0</v>
      </c>
      <c r="G35" s="31"/>
      <c r="H35" s="31">
        <v>0</v>
      </c>
      <c r="I35" s="31">
        <v>0</v>
      </c>
      <c r="J35" s="31">
        <v>0</v>
      </c>
      <c r="K35" s="31">
        <v>0</v>
      </c>
      <c r="L35" s="31">
        <v>1.1000000000000001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6.4</v>
      </c>
      <c r="T35" s="31">
        <v>0.2</v>
      </c>
      <c r="U35" s="31">
        <v>0</v>
      </c>
      <c r="V35" s="31">
        <v>0</v>
      </c>
      <c r="W35" s="31">
        <v>0</v>
      </c>
    </row>
    <row r="36" spans="2:23">
      <c r="B36" s="40" t="s">
        <v>257</v>
      </c>
      <c r="C36" s="81" t="s">
        <v>258</v>
      </c>
      <c r="D36" s="64" t="s">
        <v>142</v>
      </c>
      <c r="E36" s="31">
        <v>-724.80000000000007</v>
      </c>
      <c r="F36" s="31">
        <v>-356.79999999999995</v>
      </c>
      <c r="G36" s="31">
        <v>240.1</v>
      </c>
      <c r="H36" s="31">
        <v>-30.700000000000045</v>
      </c>
      <c r="I36" s="31">
        <v>-542.1</v>
      </c>
      <c r="J36" s="31">
        <v>-444</v>
      </c>
      <c r="K36" s="31">
        <v>955.09999999999991</v>
      </c>
      <c r="L36" s="31">
        <v>-590.59999999999991</v>
      </c>
      <c r="M36" s="31">
        <v>-66.200000000000045</v>
      </c>
      <c r="N36" s="31">
        <v>559.1</v>
      </c>
      <c r="O36" s="31">
        <v>1166.5</v>
      </c>
      <c r="P36" s="31">
        <v>-793.3</v>
      </c>
      <c r="Q36" s="31">
        <v>-346.3</v>
      </c>
      <c r="R36" s="31">
        <v>-275.3</v>
      </c>
      <c r="S36" s="31">
        <v>355.9</v>
      </c>
      <c r="T36" s="31">
        <v>-718.30000000000007</v>
      </c>
      <c r="U36" s="31">
        <v>-1432.6</v>
      </c>
      <c r="V36" s="31">
        <v>-1397.4</v>
      </c>
      <c r="W36" s="31">
        <v>769.4</v>
      </c>
    </row>
    <row r="37" spans="2:23">
      <c r="B37" s="42" t="s">
        <v>259</v>
      </c>
      <c r="C37" s="65" t="s">
        <v>189</v>
      </c>
      <c r="D37" s="64" t="s">
        <v>142</v>
      </c>
      <c r="E37" s="29">
        <v>-696.1</v>
      </c>
      <c r="F37" s="29">
        <v>-313.89999999999998</v>
      </c>
      <c r="G37" s="29">
        <v>303.2</v>
      </c>
      <c r="H37" s="29">
        <v>-343.90000000000003</v>
      </c>
      <c r="I37" s="29">
        <v>-494.6</v>
      </c>
      <c r="J37" s="29">
        <v>-413.9</v>
      </c>
      <c r="K37" s="29">
        <v>-80.7</v>
      </c>
      <c r="L37" s="29">
        <v>47.699999999999996</v>
      </c>
      <c r="M37" s="29">
        <v>-13.400000000000034</v>
      </c>
      <c r="N37" s="29">
        <v>187.2</v>
      </c>
      <c r="O37" s="29">
        <v>396.4</v>
      </c>
      <c r="P37" s="29">
        <v>-1124</v>
      </c>
      <c r="Q37" s="29">
        <v>-286.8</v>
      </c>
      <c r="R37" s="29">
        <v>-236.9</v>
      </c>
      <c r="S37" s="29">
        <v>396.5</v>
      </c>
      <c r="T37" s="29">
        <v>-965.2</v>
      </c>
      <c r="U37" s="29">
        <v>-1294.0999999999999</v>
      </c>
      <c r="V37" s="29">
        <v>-1430.5</v>
      </c>
      <c r="W37" s="29">
        <v>342.1</v>
      </c>
    </row>
    <row r="38" spans="2:23">
      <c r="B38" s="43" t="s">
        <v>260</v>
      </c>
      <c r="C38" s="66" t="s">
        <v>261</v>
      </c>
      <c r="D38" s="67" t="s">
        <v>142</v>
      </c>
      <c r="E38" s="31">
        <v>-28.7</v>
      </c>
      <c r="F38" s="31">
        <v>-42.900000000000006</v>
      </c>
      <c r="G38" s="31">
        <v>-63.099999999999994</v>
      </c>
      <c r="H38" s="31">
        <v>313.2</v>
      </c>
      <c r="I38" s="31">
        <v>-47.5</v>
      </c>
      <c r="J38" s="31">
        <v>-30.1</v>
      </c>
      <c r="K38" s="31">
        <v>1035.8</v>
      </c>
      <c r="L38" s="31">
        <v>-638.29999999999995</v>
      </c>
      <c r="M38" s="31">
        <v>-52.800000000000004</v>
      </c>
      <c r="N38" s="31">
        <v>371.90000000000003</v>
      </c>
      <c r="O38" s="31">
        <v>770.09999999999991</v>
      </c>
      <c r="P38" s="31">
        <v>330.7</v>
      </c>
      <c r="Q38" s="31">
        <v>-59.5</v>
      </c>
      <c r="R38" s="31">
        <v>-38.4</v>
      </c>
      <c r="S38" s="31">
        <v>-40.6</v>
      </c>
      <c r="T38" s="31">
        <v>246.89999999999998</v>
      </c>
      <c r="U38" s="31">
        <v>-138.5</v>
      </c>
      <c r="V38" s="31">
        <v>33.1</v>
      </c>
      <c r="W38" s="31">
        <v>427.29999999999995</v>
      </c>
    </row>
    <row r="39" spans="2:23">
      <c r="B39" s="76" t="s">
        <v>262</v>
      </c>
      <c r="C39" s="77" t="s">
        <v>263</v>
      </c>
      <c r="D39" s="78" t="s">
        <v>142</v>
      </c>
      <c r="E39" s="82">
        <v>-128.70000000000005</v>
      </c>
      <c r="F39" s="82">
        <v>-207.39999999999995</v>
      </c>
      <c r="G39" s="82">
        <v>317.10000000000002</v>
      </c>
      <c r="H39" s="82">
        <v>-141.40000000000003</v>
      </c>
      <c r="I39" s="82">
        <v>-27.700000000000045</v>
      </c>
      <c r="J39" s="82">
        <v>-177.8</v>
      </c>
      <c r="K39" s="82">
        <v>857.89999999999986</v>
      </c>
      <c r="L39" s="82">
        <v>-596.89999999999986</v>
      </c>
      <c r="M39" s="82">
        <v>568.99999999999989</v>
      </c>
      <c r="N39" s="82">
        <v>307.39999999999998</v>
      </c>
      <c r="O39" s="82">
        <v>1349</v>
      </c>
      <c r="P39" s="82">
        <v>-203.39999999999998</v>
      </c>
      <c r="Q39" s="82">
        <v>61.300000000000011</v>
      </c>
      <c r="R39" s="82">
        <v>-18.600000000000023</v>
      </c>
      <c r="S39" s="82">
        <v>234.59999999999997</v>
      </c>
      <c r="T39" s="82">
        <v>-277.20000000000005</v>
      </c>
      <c r="U39" s="82">
        <v>-618.69999999999982</v>
      </c>
      <c r="V39" s="82">
        <v>-481.60000000000014</v>
      </c>
      <c r="W39" s="82">
        <v>186.60000000000002</v>
      </c>
    </row>
    <row r="40" spans="2:23">
      <c r="B40" s="76" t="s">
        <v>197</v>
      </c>
      <c r="C40" s="77" t="s">
        <v>264</v>
      </c>
      <c r="D40" s="78" t="s">
        <v>142</v>
      </c>
      <c r="E40" s="82">
        <v>55.000000000000313</v>
      </c>
      <c r="F40" s="82">
        <v>125.60000000000022</v>
      </c>
      <c r="G40" s="82">
        <v>141.89999999999989</v>
      </c>
      <c r="H40" s="82">
        <v>-321.20000000000027</v>
      </c>
      <c r="I40" s="82">
        <v>150.80000000000001</v>
      </c>
      <c r="J40" s="82">
        <v>67.39999999999975</v>
      </c>
      <c r="K40" s="82">
        <v>680.19999999999959</v>
      </c>
      <c r="L40" s="82">
        <v>-901.4000000000002</v>
      </c>
      <c r="M40" s="82">
        <v>416.19999999999965</v>
      </c>
      <c r="N40" s="82">
        <v>-273.79999999999995</v>
      </c>
      <c r="O40" s="82">
        <v>411.0999999999998</v>
      </c>
      <c r="P40" s="82">
        <v>-498.29999999999995</v>
      </c>
      <c r="Q40" s="82">
        <v>15.300000000000196</v>
      </c>
      <c r="R40" s="82">
        <v>91.399999999999977</v>
      </c>
      <c r="S40" s="82">
        <v>-152.99999999999983</v>
      </c>
      <c r="T40" s="82">
        <v>7.2000000000000455</v>
      </c>
      <c r="U40" s="82">
        <v>19.300000000000004</v>
      </c>
      <c r="V40" s="82">
        <v>78.800000000000011</v>
      </c>
      <c r="W40" s="82">
        <v>375.2</v>
      </c>
    </row>
    <row r="41" spans="2:23">
      <c r="B41" s="83"/>
      <c r="C41" s="84"/>
      <c r="D41" s="85"/>
      <c r="E41" s="62"/>
      <c r="F41" s="62"/>
      <c r="G41" s="62"/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/>
      <c r="V41" s="62"/>
      <c r="W41" s="62"/>
    </row>
    <row r="42" spans="2:23">
      <c r="B42" s="86" t="s">
        <v>172</v>
      </c>
      <c r="C42" s="87" t="s">
        <v>192</v>
      </c>
      <c r="D42" s="75" t="s">
        <v>142</v>
      </c>
      <c r="E42" s="82"/>
      <c r="F42" s="82"/>
      <c r="G42" s="82"/>
      <c r="H42" s="82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/>
      <c r="V42" s="82"/>
      <c r="W42" s="82"/>
    </row>
    <row r="43" spans="2:23">
      <c r="B43" s="42" t="s">
        <v>265</v>
      </c>
      <c r="C43" s="65" t="s">
        <v>266</v>
      </c>
      <c r="D43" s="64" t="s">
        <v>142</v>
      </c>
      <c r="E43" s="31">
        <v>387.10000000000036</v>
      </c>
      <c r="F43" s="31">
        <v>463.50000000000017</v>
      </c>
      <c r="G43" s="31">
        <v>50.699999999999847</v>
      </c>
      <c r="H43" s="31">
        <v>-24.700000000000244</v>
      </c>
      <c r="I43" s="31">
        <v>398.80000000000007</v>
      </c>
      <c r="J43" s="31">
        <v>380.79999999999973</v>
      </c>
      <c r="K43" s="31">
        <v>57.199999999999676</v>
      </c>
      <c r="L43" s="31">
        <v>-159.50000000000034</v>
      </c>
      <c r="M43" s="31">
        <v>69.299999999999756</v>
      </c>
      <c r="N43" s="31">
        <v>-467.59999999999991</v>
      </c>
      <c r="O43" s="31">
        <v>-662.20000000000027</v>
      </c>
      <c r="P43" s="31">
        <v>-161.09999999999997</v>
      </c>
      <c r="Q43" s="31">
        <v>292.60000000000019</v>
      </c>
      <c r="R43" s="31">
        <v>229.7</v>
      </c>
      <c r="S43" s="31">
        <v>-54.999999999999773</v>
      </c>
      <c r="T43" s="31">
        <v>423.30000000000007</v>
      </c>
      <c r="U43" s="31">
        <v>970.30000000000041</v>
      </c>
      <c r="V43" s="31">
        <v>946.7</v>
      </c>
      <c r="W43" s="31">
        <v>562.29999999999984</v>
      </c>
    </row>
    <row r="44" spans="2:23">
      <c r="B44" s="24" t="s">
        <v>201</v>
      </c>
      <c r="C44" s="88" t="s">
        <v>202</v>
      </c>
      <c r="D44" s="89" t="s">
        <v>142</v>
      </c>
      <c r="E44" s="31"/>
      <c r="F44" s="31"/>
      <c r="G44" s="31"/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</row>
    <row r="45" spans="2:23" ht="17"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31"/>
      <c r="V45" s="31"/>
      <c r="W45" s="31"/>
    </row>
    <row r="46" spans="2:23">
      <c r="B46" s="83" t="s">
        <v>267</v>
      </c>
      <c r="C46" s="84" t="s">
        <v>268</v>
      </c>
      <c r="D46" s="85" t="s">
        <v>142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85">
        <v>0</v>
      </c>
      <c r="V46" s="85">
        <v>0</v>
      </c>
      <c r="W46" s="85">
        <v>0.600000000000108</v>
      </c>
    </row>
  </sheetData>
  <mergeCells count="5">
    <mergeCell ref="B5:C6"/>
    <mergeCell ref="M6:O6"/>
    <mergeCell ref="Q6:T6"/>
    <mergeCell ref="U6:W6"/>
    <mergeCell ref="E2:W5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W107"/>
  <sheetViews>
    <sheetView showGridLines="0" zoomScale="85" zoomScaleNormal="85" workbookViewId="0">
      <pane xSplit="4" ySplit="7" topLeftCell="U8" activePane="bottomRight" state="frozen"/>
      <selection pane="topRight" activeCell="E1" sqref="E1:CD1"/>
      <selection pane="bottomLeft" activeCell="E1" sqref="E1:CD1"/>
      <selection pane="bottomRight" activeCell="U8" sqref="U8:W90"/>
    </sheetView>
  </sheetViews>
  <sheetFormatPr baseColWidth="10" defaultColWidth="11.453125" defaultRowHeight="14.5"/>
  <cols>
    <col min="3" max="3" width="74.54296875" customWidth="1"/>
    <col min="4" max="4" width="6.1796875" customWidth="1"/>
    <col min="5" max="11" width="11.453125" style="54" hidden="1" customWidth="1"/>
    <col min="12" max="20" width="0" style="54" hidden="1" customWidth="1"/>
  </cols>
  <sheetData>
    <row r="1" spans="2:23">
      <c r="B1" s="12" t="s">
        <v>117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2:23" ht="15.75" customHeight="1">
      <c r="B2" s="55" t="s">
        <v>118</v>
      </c>
      <c r="C2" s="56"/>
      <c r="D2" s="28"/>
      <c r="E2" s="198" t="str">
        <f>+Indice!H25</f>
        <v>Gobierno Central Consolidado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</row>
    <row r="3" spans="2:23" ht="15.75" customHeight="1">
      <c r="B3" s="55" t="s">
        <v>269</v>
      </c>
      <c r="C3" s="57"/>
      <c r="D3" s="22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</row>
    <row r="4" spans="2:23" ht="15" customHeight="1">
      <c r="B4" s="19"/>
      <c r="C4" s="20"/>
      <c r="D4" s="21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</row>
    <row r="5" spans="2:23" ht="15" customHeight="1">
      <c r="B5" s="90" t="s">
        <v>270</v>
      </c>
      <c r="C5" s="91"/>
      <c r="D5" s="2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</row>
    <row r="6" spans="2:23" ht="14.5" customHeight="1">
      <c r="B6" s="90"/>
      <c r="C6" s="91"/>
      <c r="D6" s="22"/>
      <c r="E6" s="23"/>
      <c r="F6" s="119"/>
      <c r="G6" s="119"/>
      <c r="H6" s="119"/>
      <c r="I6" s="119"/>
      <c r="J6" s="119"/>
      <c r="K6" s="119"/>
      <c r="L6" s="118"/>
      <c r="M6" s="193"/>
      <c r="N6" s="193"/>
      <c r="O6" s="193"/>
      <c r="P6" s="118"/>
      <c r="Q6" s="193"/>
      <c r="R6" s="193"/>
      <c r="S6" s="193"/>
      <c r="T6" s="118"/>
      <c r="U6" s="203">
        <v>2025</v>
      </c>
      <c r="V6" s="204"/>
      <c r="W6" s="205"/>
    </row>
    <row r="7" spans="2:23">
      <c r="B7" s="92"/>
      <c r="C7" s="93"/>
      <c r="D7" s="22"/>
      <c r="E7" s="120" t="s">
        <v>121</v>
      </c>
      <c r="F7" s="120" t="s">
        <v>122</v>
      </c>
      <c r="G7" s="120" t="s">
        <v>123</v>
      </c>
      <c r="H7" s="120" t="s">
        <v>124</v>
      </c>
      <c r="I7" s="120" t="s">
        <v>125</v>
      </c>
      <c r="J7" s="120" t="s">
        <v>126</v>
      </c>
      <c r="K7" s="120" t="s">
        <v>127</v>
      </c>
      <c r="L7" s="120" t="s">
        <v>128</v>
      </c>
      <c r="M7" s="120" t="s">
        <v>129</v>
      </c>
      <c r="N7" s="120" t="s">
        <v>130</v>
      </c>
      <c r="O7" s="120" t="s">
        <v>131</v>
      </c>
      <c r="P7" s="120" t="s">
        <v>132</v>
      </c>
      <c r="Q7" s="120" t="s">
        <v>133</v>
      </c>
      <c r="R7" s="120" t="s">
        <v>134</v>
      </c>
      <c r="S7" s="120" t="s">
        <v>135</v>
      </c>
      <c r="T7" s="120" t="s">
        <v>136</v>
      </c>
      <c r="U7" s="120" t="s">
        <v>137</v>
      </c>
      <c r="V7" s="120" t="s">
        <v>138</v>
      </c>
      <c r="W7" s="120" t="s">
        <v>207</v>
      </c>
    </row>
    <row r="8" spans="2:23">
      <c r="B8" s="94" t="s">
        <v>271</v>
      </c>
      <c r="C8" s="95" t="s">
        <v>272</v>
      </c>
      <c r="D8" s="95" t="s">
        <v>142</v>
      </c>
      <c r="E8" s="96">
        <v>1987</v>
      </c>
      <c r="F8" s="96">
        <v>2601.1000000000004</v>
      </c>
      <c r="G8" s="96">
        <v>2241.6999999999998</v>
      </c>
      <c r="H8" s="96">
        <v>3825.6000000000004</v>
      </c>
      <c r="I8" s="96">
        <v>987</v>
      </c>
      <c r="J8" s="96">
        <v>1361.5</v>
      </c>
      <c r="K8" s="96">
        <v>898.7</v>
      </c>
      <c r="L8" s="96">
        <v>2204.7000000000003</v>
      </c>
      <c r="M8" s="96">
        <v>1003.1999999999998</v>
      </c>
      <c r="N8" s="96">
        <v>953.3</v>
      </c>
      <c r="O8" s="96">
        <v>928.5</v>
      </c>
      <c r="P8" s="96">
        <v>2717.3</v>
      </c>
      <c r="Q8" s="96">
        <v>1083.6000000000001</v>
      </c>
      <c r="R8" s="96">
        <v>1547.3</v>
      </c>
      <c r="S8" s="96">
        <v>1217.0999999999999</v>
      </c>
      <c r="T8" s="96">
        <v>3400.2000000000003</v>
      </c>
      <c r="U8" s="96">
        <v>1703.7</v>
      </c>
      <c r="V8" s="96">
        <v>2374.3000000000002</v>
      </c>
      <c r="W8" s="96">
        <v>1829.6999999999998</v>
      </c>
    </row>
    <row r="9" spans="2:23">
      <c r="B9" s="40" t="s">
        <v>143</v>
      </c>
      <c r="C9" s="28" t="s">
        <v>273</v>
      </c>
      <c r="D9" s="28" t="s">
        <v>142</v>
      </c>
      <c r="E9" s="97">
        <v>795.7</v>
      </c>
      <c r="F9" s="97">
        <v>1225.3</v>
      </c>
      <c r="G9" s="97">
        <v>791.30000000000007</v>
      </c>
      <c r="H9" s="97">
        <v>1921.8000000000002</v>
      </c>
      <c r="I9" s="97">
        <v>823.7</v>
      </c>
      <c r="J9" s="97">
        <v>1245.0999999999999</v>
      </c>
      <c r="K9" s="97">
        <v>817.40000000000009</v>
      </c>
      <c r="L9" s="97">
        <v>1990.5</v>
      </c>
      <c r="M9" s="97">
        <v>844.69999999999982</v>
      </c>
      <c r="N9" s="97">
        <v>924.5</v>
      </c>
      <c r="O9" s="97">
        <v>855.3</v>
      </c>
      <c r="P9" s="97">
        <v>1966.3999999999999</v>
      </c>
      <c r="Q9" s="97">
        <v>949.30000000000007</v>
      </c>
      <c r="R9" s="97">
        <v>1459.1999999999998</v>
      </c>
      <c r="S9" s="97">
        <v>920.09999999999991</v>
      </c>
      <c r="T9" s="97">
        <v>2393.0000000000005</v>
      </c>
      <c r="U9" s="97">
        <v>1368.7</v>
      </c>
      <c r="V9" s="97">
        <v>2034.8</v>
      </c>
      <c r="W9" s="97">
        <v>1421.7</v>
      </c>
    </row>
    <row r="10" spans="2:23">
      <c r="B10" s="40" t="s">
        <v>274</v>
      </c>
      <c r="C10" s="98" t="s">
        <v>275</v>
      </c>
      <c r="D10" s="98" t="s">
        <v>142</v>
      </c>
      <c r="E10" s="68">
        <v>93.2</v>
      </c>
      <c r="F10" s="68">
        <v>443.79999999999995</v>
      </c>
      <c r="G10" s="68">
        <v>87.4</v>
      </c>
      <c r="H10" s="68">
        <v>1199.3</v>
      </c>
      <c r="I10" s="68">
        <v>89.399999999999991</v>
      </c>
      <c r="J10" s="68">
        <v>463.70000000000005</v>
      </c>
      <c r="K10" s="68">
        <v>90.300000000000011</v>
      </c>
      <c r="L10" s="68">
        <v>1252.5999999999999</v>
      </c>
      <c r="M10" s="68">
        <v>89.5</v>
      </c>
      <c r="N10" s="68">
        <v>337.59999999999997</v>
      </c>
      <c r="O10" s="68">
        <v>225</v>
      </c>
      <c r="P10" s="68">
        <v>1218.8999999999999</v>
      </c>
      <c r="Q10" s="68">
        <v>107.89999999999999</v>
      </c>
      <c r="R10" s="68">
        <v>519.1</v>
      </c>
      <c r="S10" s="68">
        <v>110.5</v>
      </c>
      <c r="T10" s="68">
        <v>1451.4</v>
      </c>
      <c r="U10" s="68">
        <v>207.29999999999998</v>
      </c>
      <c r="V10" s="68">
        <v>852.3</v>
      </c>
      <c r="W10" s="68">
        <v>215.89999999999998</v>
      </c>
    </row>
    <row r="11" spans="2:23">
      <c r="B11" s="42" t="s">
        <v>276</v>
      </c>
      <c r="C11" s="99" t="s">
        <v>277</v>
      </c>
      <c r="D11" s="99" t="s">
        <v>142</v>
      </c>
      <c r="E11" s="68">
        <v>5.8</v>
      </c>
      <c r="F11" s="68">
        <v>40.900000000000006</v>
      </c>
      <c r="G11" s="68">
        <v>8.6</v>
      </c>
      <c r="H11" s="68">
        <v>777</v>
      </c>
      <c r="I11" s="68">
        <v>6.8</v>
      </c>
      <c r="J11" s="68">
        <v>41.5</v>
      </c>
      <c r="K11" s="68">
        <v>8.8999999999999986</v>
      </c>
      <c r="L11" s="68">
        <v>355.79999999999995</v>
      </c>
      <c r="M11" s="68">
        <v>4.6000000000000005</v>
      </c>
      <c r="N11" s="68">
        <v>32.299999999999997</v>
      </c>
      <c r="O11" s="68">
        <v>16</v>
      </c>
      <c r="P11" s="68">
        <v>327.59999999999997</v>
      </c>
      <c r="Q11" s="68">
        <v>1.1000000000000001</v>
      </c>
      <c r="R11" s="68">
        <v>5.0999999999999996</v>
      </c>
      <c r="S11" s="68">
        <v>1.3</v>
      </c>
      <c r="T11" s="68">
        <v>249.50000000000003</v>
      </c>
      <c r="U11" s="68">
        <v>24.7</v>
      </c>
      <c r="V11" s="68">
        <v>121.5</v>
      </c>
      <c r="W11" s="68">
        <v>33.700000000000003</v>
      </c>
    </row>
    <row r="12" spans="2:23">
      <c r="B12" s="42" t="s">
        <v>278</v>
      </c>
      <c r="C12" s="99" t="s">
        <v>279</v>
      </c>
      <c r="D12" s="99" t="s">
        <v>142</v>
      </c>
      <c r="E12" s="68">
        <v>87.4</v>
      </c>
      <c r="F12" s="68">
        <v>402.9</v>
      </c>
      <c r="G12" s="68">
        <v>78.800000000000011</v>
      </c>
      <c r="H12" s="68">
        <v>422.3</v>
      </c>
      <c r="I12" s="68">
        <v>82.6</v>
      </c>
      <c r="J12" s="68">
        <v>422.20000000000005</v>
      </c>
      <c r="K12" s="68">
        <v>81.400000000000006</v>
      </c>
      <c r="L12" s="68">
        <v>896.80000000000007</v>
      </c>
      <c r="M12" s="68">
        <v>84.9</v>
      </c>
      <c r="N12" s="68">
        <v>305.29999999999995</v>
      </c>
      <c r="O12" s="68">
        <v>209</v>
      </c>
      <c r="P12" s="68">
        <v>891.3</v>
      </c>
      <c r="Q12" s="68">
        <v>106.8</v>
      </c>
      <c r="R12" s="68">
        <v>514</v>
      </c>
      <c r="S12" s="68">
        <v>109.2</v>
      </c>
      <c r="T12" s="68">
        <v>1201.9000000000001</v>
      </c>
      <c r="U12" s="68">
        <v>182.6</v>
      </c>
      <c r="V12" s="68">
        <v>730.8</v>
      </c>
      <c r="W12" s="68">
        <v>182.2</v>
      </c>
    </row>
    <row r="13" spans="2:23">
      <c r="B13" s="42" t="s">
        <v>280</v>
      </c>
      <c r="C13" s="99" t="s">
        <v>281</v>
      </c>
      <c r="D13" s="99" t="s">
        <v>142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</row>
    <row r="14" spans="2:23">
      <c r="B14" s="40" t="s">
        <v>282</v>
      </c>
      <c r="C14" s="98" t="s">
        <v>283</v>
      </c>
      <c r="D14" s="98" t="s">
        <v>142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97">
        <v>0</v>
      </c>
      <c r="W14" s="97">
        <v>0</v>
      </c>
    </row>
    <row r="15" spans="2:23">
      <c r="B15" s="40" t="s">
        <v>284</v>
      </c>
      <c r="C15" s="98" t="s">
        <v>285</v>
      </c>
      <c r="D15" s="98" t="s">
        <v>142</v>
      </c>
      <c r="E15" s="68">
        <v>5.5</v>
      </c>
      <c r="F15" s="68">
        <v>6</v>
      </c>
      <c r="G15" s="68">
        <v>5.8</v>
      </c>
      <c r="H15" s="68">
        <v>6.6999999999999993</v>
      </c>
      <c r="I15" s="68">
        <v>7.9</v>
      </c>
      <c r="J15" s="68">
        <v>6.4</v>
      </c>
      <c r="K15" s="68">
        <v>7.1999999999999993</v>
      </c>
      <c r="L15" s="68">
        <v>7.2</v>
      </c>
      <c r="M15" s="68">
        <v>6.8000000000000007</v>
      </c>
      <c r="N15" s="68">
        <v>1.2000000000000002</v>
      </c>
      <c r="O15" s="68">
        <v>4.3</v>
      </c>
      <c r="P15" s="68">
        <v>8.4</v>
      </c>
      <c r="Q15" s="68">
        <v>8.1999999999999993</v>
      </c>
      <c r="R15" s="68">
        <v>9</v>
      </c>
      <c r="S15" s="68">
        <v>11.1</v>
      </c>
      <c r="T15" s="68">
        <v>10.3</v>
      </c>
      <c r="U15" s="68">
        <v>16.8</v>
      </c>
      <c r="V15" s="68">
        <v>18.2</v>
      </c>
      <c r="W15" s="68">
        <v>19.5</v>
      </c>
    </row>
    <row r="16" spans="2:23">
      <c r="B16" s="42" t="s">
        <v>286</v>
      </c>
      <c r="C16" s="99" t="s">
        <v>287</v>
      </c>
      <c r="D16" s="99" t="s">
        <v>142</v>
      </c>
      <c r="E16" s="68">
        <v>5.5</v>
      </c>
      <c r="F16" s="68">
        <v>6</v>
      </c>
      <c r="G16" s="68">
        <v>5.8</v>
      </c>
      <c r="H16" s="68">
        <v>6.6999999999999993</v>
      </c>
      <c r="I16" s="68">
        <v>7.9</v>
      </c>
      <c r="J16" s="68">
        <v>6.4</v>
      </c>
      <c r="K16" s="68">
        <v>7.1999999999999993</v>
      </c>
      <c r="L16" s="68">
        <v>7.2</v>
      </c>
      <c r="M16" s="68">
        <v>6.8000000000000007</v>
      </c>
      <c r="N16" s="68">
        <v>1.2000000000000002</v>
      </c>
      <c r="O16" s="68">
        <v>4.3</v>
      </c>
      <c r="P16" s="68">
        <v>8.4</v>
      </c>
      <c r="Q16" s="68">
        <v>8.1999999999999993</v>
      </c>
      <c r="R16" s="68">
        <v>9</v>
      </c>
      <c r="S16" s="68">
        <v>11.1</v>
      </c>
      <c r="T16" s="68">
        <v>10.3</v>
      </c>
      <c r="U16" s="68">
        <v>16.8</v>
      </c>
      <c r="V16" s="68">
        <v>18.2</v>
      </c>
      <c r="W16" s="68">
        <v>19.5</v>
      </c>
    </row>
    <row r="17" spans="2:23">
      <c r="B17" s="42" t="s">
        <v>288</v>
      </c>
      <c r="C17" s="99" t="s">
        <v>289</v>
      </c>
      <c r="D17" s="99" t="s">
        <v>142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</row>
    <row r="18" spans="2:23">
      <c r="B18" s="42" t="s">
        <v>290</v>
      </c>
      <c r="C18" s="99" t="s">
        <v>291</v>
      </c>
      <c r="D18" s="99" t="s">
        <v>142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</row>
    <row r="19" spans="2:23">
      <c r="B19" s="42" t="s">
        <v>292</v>
      </c>
      <c r="C19" s="99" t="s">
        <v>293</v>
      </c>
      <c r="D19" s="99"/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</row>
    <row r="20" spans="2:23">
      <c r="B20" s="42" t="s">
        <v>294</v>
      </c>
      <c r="C20" s="99" t="s">
        <v>295</v>
      </c>
      <c r="D20" s="99" t="s">
        <v>142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</row>
    <row r="21" spans="2:23">
      <c r="B21" s="42" t="s">
        <v>296</v>
      </c>
      <c r="C21" s="99" t="s">
        <v>297</v>
      </c>
      <c r="D21" s="99" t="s">
        <v>142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</row>
    <row r="22" spans="2:23">
      <c r="B22" s="40" t="s">
        <v>298</v>
      </c>
      <c r="C22" s="98" t="s">
        <v>299</v>
      </c>
      <c r="D22" s="98" t="s">
        <v>142</v>
      </c>
      <c r="E22" s="68">
        <v>619.4</v>
      </c>
      <c r="F22" s="68">
        <v>694.5</v>
      </c>
      <c r="G22" s="68">
        <v>613.20000000000005</v>
      </c>
      <c r="H22" s="68">
        <v>625.70000000000005</v>
      </c>
      <c r="I22" s="68">
        <v>659.6</v>
      </c>
      <c r="J22" s="68">
        <v>717.4</v>
      </c>
      <c r="K22" s="68">
        <v>655.40000000000009</v>
      </c>
      <c r="L22" s="68">
        <v>662</v>
      </c>
      <c r="M22" s="68">
        <v>693.3</v>
      </c>
      <c r="N22" s="68">
        <v>553.20000000000005</v>
      </c>
      <c r="O22" s="68">
        <v>579.29999999999995</v>
      </c>
      <c r="P22" s="68">
        <v>674.09999999999991</v>
      </c>
      <c r="Q22" s="68">
        <v>766</v>
      </c>
      <c r="R22" s="68">
        <v>856.4</v>
      </c>
      <c r="S22" s="68">
        <v>717.09999999999991</v>
      </c>
      <c r="T22" s="68">
        <v>840.69999999999993</v>
      </c>
      <c r="U22" s="68">
        <v>1058.6000000000001</v>
      </c>
      <c r="V22" s="68">
        <v>1072.3999999999999</v>
      </c>
      <c r="W22" s="68">
        <v>1083.5</v>
      </c>
    </row>
    <row r="23" spans="2:23">
      <c r="B23" s="42" t="s">
        <v>300</v>
      </c>
      <c r="C23" s="99" t="s">
        <v>301</v>
      </c>
      <c r="D23" s="99" t="s">
        <v>142</v>
      </c>
      <c r="E23" s="68">
        <v>525.29999999999995</v>
      </c>
      <c r="F23" s="68">
        <v>531.6</v>
      </c>
      <c r="G23" s="68">
        <v>520.1</v>
      </c>
      <c r="H23" s="68">
        <v>526.70000000000005</v>
      </c>
      <c r="I23" s="68">
        <v>555.80000000000007</v>
      </c>
      <c r="J23" s="68">
        <v>547</v>
      </c>
      <c r="K23" s="68">
        <v>553.70000000000005</v>
      </c>
      <c r="L23" s="68">
        <v>558.4</v>
      </c>
      <c r="M23" s="68">
        <v>584.5</v>
      </c>
      <c r="N23" s="68">
        <v>405</v>
      </c>
      <c r="O23" s="68">
        <v>497.5</v>
      </c>
      <c r="P23" s="68">
        <v>586.29999999999995</v>
      </c>
      <c r="Q23" s="68">
        <v>669.8</v>
      </c>
      <c r="R23" s="68">
        <v>686.8</v>
      </c>
      <c r="S23" s="68">
        <v>692.69999999999993</v>
      </c>
      <c r="T23" s="68">
        <v>739.8</v>
      </c>
      <c r="U23" s="68">
        <v>939.2</v>
      </c>
      <c r="V23" s="68">
        <v>941.1</v>
      </c>
      <c r="W23" s="68">
        <v>952.7</v>
      </c>
    </row>
    <row r="24" spans="2:23">
      <c r="B24" s="42" t="s">
        <v>302</v>
      </c>
      <c r="C24" s="100" t="s">
        <v>303</v>
      </c>
      <c r="D24" s="100" t="s">
        <v>142</v>
      </c>
      <c r="E24" s="72">
        <v>525.29999999999995</v>
      </c>
      <c r="F24" s="72">
        <v>531.6</v>
      </c>
      <c r="G24" s="72">
        <v>520.1</v>
      </c>
      <c r="H24" s="72">
        <v>526.70000000000005</v>
      </c>
      <c r="I24" s="72">
        <v>555.80000000000007</v>
      </c>
      <c r="J24" s="72">
        <v>547</v>
      </c>
      <c r="K24" s="72">
        <v>553.70000000000005</v>
      </c>
      <c r="L24" s="72">
        <v>558.4</v>
      </c>
      <c r="M24" s="72">
        <v>584.5</v>
      </c>
      <c r="N24" s="72">
        <v>405</v>
      </c>
      <c r="O24" s="72">
        <v>497.5</v>
      </c>
      <c r="P24" s="72">
        <v>586.29999999999995</v>
      </c>
      <c r="Q24" s="72">
        <v>669.8</v>
      </c>
      <c r="R24" s="72">
        <v>686.8</v>
      </c>
      <c r="S24" s="72">
        <v>692.69999999999993</v>
      </c>
      <c r="T24" s="72">
        <v>739.8</v>
      </c>
      <c r="U24" s="72">
        <v>939.2</v>
      </c>
      <c r="V24" s="72">
        <v>941.1</v>
      </c>
      <c r="W24" s="72">
        <v>952.7</v>
      </c>
    </row>
    <row r="25" spans="2:23">
      <c r="B25" s="42" t="s">
        <v>304</v>
      </c>
      <c r="C25" s="100" t="s">
        <v>305</v>
      </c>
      <c r="D25" s="100" t="s">
        <v>142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</row>
    <row r="26" spans="2:23">
      <c r="B26" s="42" t="s">
        <v>306</v>
      </c>
      <c r="C26" s="100" t="s">
        <v>307</v>
      </c>
      <c r="D26" s="100" t="s">
        <v>142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</row>
    <row r="27" spans="2:23">
      <c r="B27" s="42" t="s">
        <v>308</v>
      </c>
      <c r="C27" s="100" t="s">
        <v>309</v>
      </c>
      <c r="D27" s="100" t="s">
        <v>142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97">
        <v>0</v>
      </c>
      <c r="V27" s="97">
        <v>0</v>
      </c>
      <c r="W27" s="97">
        <v>0</v>
      </c>
    </row>
    <row r="28" spans="2:23">
      <c r="B28" s="42" t="s">
        <v>310</v>
      </c>
      <c r="C28" s="99" t="s">
        <v>311</v>
      </c>
      <c r="D28" s="99" t="s">
        <v>142</v>
      </c>
      <c r="E28" s="68">
        <v>94.1</v>
      </c>
      <c r="F28" s="68">
        <v>162.9</v>
      </c>
      <c r="G28" s="68">
        <v>93.1</v>
      </c>
      <c r="H28" s="68">
        <v>99</v>
      </c>
      <c r="I28" s="68">
        <v>103.79999999999998</v>
      </c>
      <c r="J28" s="68">
        <v>170.4</v>
      </c>
      <c r="K28" s="68">
        <v>101.69999999999999</v>
      </c>
      <c r="L28" s="68">
        <v>103.6</v>
      </c>
      <c r="M28" s="68">
        <v>108.8</v>
      </c>
      <c r="N28" s="68">
        <v>148.19999999999999</v>
      </c>
      <c r="O28" s="68">
        <v>81.8</v>
      </c>
      <c r="P28" s="68">
        <v>87.8</v>
      </c>
      <c r="Q28" s="68">
        <v>96.199999999999989</v>
      </c>
      <c r="R28" s="68">
        <v>169.6</v>
      </c>
      <c r="S28" s="68">
        <v>24.399999999999991</v>
      </c>
      <c r="T28" s="68">
        <v>100.89999999999999</v>
      </c>
      <c r="U28" s="68">
        <v>106.6</v>
      </c>
      <c r="V28" s="68">
        <v>117</v>
      </c>
      <c r="W28" s="68">
        <v>117.1</v>
      </c>
    </row>
    <row r="29" spans="2:23">
      <c r="B29" s="42" t="s">
        <v>312</v>
      </c>
      <c r="C29" s="99" t="s">
        <v>313</v>
      </c>
      <c r="D29" s="99" t="s">
        <v>142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</row>
    <row r="30" spans="2:23">
      <c r="B30" s="42" t="s">
        <v>314</v>
      </c>
      <c r="C30" s="99" t="s">
        <v>315</v>
      </c>
      <c r="D30" s="99" t="s">
        <v>142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</row>
    <row r="31" spans="2:23">
      <c r="B31" s="42" t="s">
        <v>316</v>
      </c>
      <c r="C31" s="99" t="s">
        <v>317</v>
      </c>
      <c r="D31" s="99" t="s">
        <v>142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6.4</v>
      </c>
      <c r="V31" s="72">
        <v>7.1</v>
      </c>
      <c r="W31" s="72">
        <v>7.5</v>
      </c>
    </row>
    <row r="32" spans="2:23">
      <c r="B32" s="42" t="s">
        <v>318</v>
      </c>
      <c r="C32" s="100" t="s">
        <v>319</v>
      </c>
      <c r="D32" s="100" t="s">
        <v>142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</row>
    <row r="33" spans="2:23">
      <c r="B33" s="42" t="s">
        <v>320</v>
      </c>
      <c r="C33" s="100" t="s">
        <v>321</v>
      </c>
      <c r="D33" s="100" t="s">
        <v>142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6.4</v>
      </c>
      <c r="V33" s="72">
        <v>7.1</v>
      </c>
      <c r="W33" s="72">
        <v>7.5</v>
      </c>
    </row>
    <row r="34" spans="2:23">
      <c r="B34" s="42" t="s">
        <v>322</v>
      </c>
      <c r="C34" s="99" t="s">
        <v>323</v>
      </c>
      <c r="D34" s="99" t="s">
        <v>142</v>
      </c>
      <c r="E34" s="97">
        <v>0</v>
      </c>
      <c r="F34" s="97">
        <v>0</v>
      </c>
      <c r="G34" s="97">
        <v>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R34" s="97">
        <v>0</v>
      </c>
      <c r="S34" s="97">
        <v>0</v>
      </c>
      <c r="T34" s="97">
        <v>0</v>
      </c>
      <c r="U34" s="97">
        <v>6.4</v>
      </c>
      <c r="V34" s="97">
        <v>7.2</v>
      </c>
      <c r="W34" s="97">
        <v>6.2</v>
      </c>
    </row>
    <row r="35" spans="2:23">
      <c r="B35" s="40" t="s">
        <v>324</v>
      </c>
      <c r="C35" s="98" t="s">
        <v>325</v>
      </c>
      <c r="D35" s="98" t="s">
        <v>142</v>
      </c>
      <c r="E35" s="97">
        <v>51</v>
      </c>
      <c r="F35" s="97">
        <v>54.4</v>
      </c>
      <c r="G35" s="97">
        <v>58.300000000000004</v>
      </c>
      <c r="H35" s="97">
        <v>63.7</v>
      </c>
      <c r="I35" s="97">
        <v>54.199999999999996</v>
      </c>
      <c r="J35" s="97">
        <v>53.5</v>
      </c>
      <c r="K35" s="97">
        <v>60.1</v>
      </c>
      <c r="L35" s="97">
        <v>64.2</v>
      </c>
      <c r="M35" s="97">
        <v>51.3</v>
      </c>
      <c r="N35" s="97">
        <v>31.1</v>
      </c>
      <c r="O35" s="97">
        <v>43.7</v>
      </c>
      <c r="P35" s="97">
        <v>60.6</v>
      </c>
      <c r="Q35" s="97">
        <v>62.7</v>
      </c>
      <c r="R35" s="97">
        <v>69.599999999999994</v>
      </c>
      <c r="S35" s="97">
        <v>75</v>
      </c>
      <c r="T35" s="97">
        <v>83.800000000000011</v>
      </c>
      <c r="U35" s="97">
        <v>86</v>
      </c>
      <c r="V35" s="97">
        <v>91.9</v>
      </c>
      <c r="W35" s="97">
        <v>102.8</v>
      </c>
    </row>
    <row r="36" spans="2:23">
      <c r="B36" s="42" t="s">
        <v>326</v>
      </c>
      <c r="C36" s="99" t="s">
        <v>327</v>
      </c>
      <c r="D36" s="99" t="s">
        <v>142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</row>
    <row r="37" spans="2:23">
      <c r="B37" s="42" t="s">
        <v>328</v>
      </c>
      <c r="C37" s="99" t="s">
        <v>329</v>
      </c>
      <c r="D37" s="99" t="s">
        <v>142</v>
      </c>
      <c r="E37" s="68">
        <v>51</v>
      </c>
      <c r="F37" s="68">
        <v>54.4</v>
      </c>
      <c r="G37" s="68">
        <v>58.300000000000004</v>
      </c>
      <c r="H37" s="68">
        <v>63.7</v>
      </c>
      <c r="I37" s="68">
        <v>54.199999999999996</v>
      </c>
      <c r="J37" s="68">
        <v>53.5</v>
      </c>
      <c r="K37" s="68">
        <v>60.1</v>
      </c>
      <c r="L37" s="68">
        <v>64.2</v>
      </c>
      <c r="M37" s="68">
        <v>51.3</v>
      </c>
      <c r="N37" s="68">
        <v>31.1</v>
      </c>
      <c r="O37" s="68">
        <v>43.7</v>
      </c>
      <c r="P37" s="68">
        <v>60.6</v>
      </c>
      <c r="Q37" s="68">
        <v>62.7</v>
      </c>
      <c r="R37" s="68">
        <v>69.599999999999994</v>
      </c>
      <c r="S37" s="68">
        <v>75</v>
      </c>
      <c r="T37" s="68">
        <v>83.800000000000011</v>
      </c>
      <c r="U37" s="68">
        <v>86</v>
      </c>
      <c r="V37" s="68">
        <v>91.9</v>
      </c>
      <c r="W37" s="68">
        <v>102.8</v>
      </c>
    </row>
    <row r="38" spans="2:23">
      <c r="B38" s="42" t="s">
        <v>330</v>
      </c>
      <c r="C38" s="99" t="s">
        <v>331</v>
      </c>
      <c r="D38" s="99" t="s">
        <v>142</v>
      </c>
      <c r="E38" s="97">
        <v>0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</row>
    <row r="39" spans="2:23">
      <c r="B39" s="42" t="s">
        <v>332</v>
      </c>
      <c r="C39" s="99" t="s">
        <v>333</v>
      </c>
      <c r="D39" s="99" t="s">
        <v>142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  <c r="V39" s="68">
        <v>0</v>
      </c>
      <c r="W39" s="68">
        <v>0</v>
      </c>
    </row>
    <row r="40" spans="2:23">
      <c r="B40" s="42" t="s">
        <v>334</v>
      </c>
      <c r="C40" s="99" t="s">
        <v>335</v>
      </c>
      <c r="D40" s="99" t="s">
        <v>142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</row>
    <row r="41" spans="2:23">
      <c r="B41" s="42" t="s">
        <v>336</v>
      </c>
      <c r="C41" s="99" t="s">
        <v>337</v>
      </c>
      <c r="D41" s="99" t="s">
        <v>142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</row>
    <row r="42" spans="2:23">
      <c r="B42" s="101" t="s">
        <v>338</v>
      </c>
      <c r="C42" s="102" t="s">
        <v>339</v>
      </c>
      <c r="D42" s="102" t="s">
        <v>142</v>
      </c>
      <c r="E42" s="68">
        <v>26.6</v>
      </c>
      <c r="F42" s="68">
        <v>26.6</v>
      </c>
      <c r="G42" s="68">
        <v>26.6</v>
      </c>
      <c r="H42" s="68">
        <v>26.400000000000002</v>
      </c>
      <c r="I42" s="68">
        <v>12.600000000000001</v>
      </c>
      <c r="J42" s="68">
        <v>4.0999999999999996</v>
      </c>
      <c r="K42" s="68">
        <v>4.4000000000000004</v>
      </c>
      <c r="L42" s="68">
        <v>4.5</v>
      </c>
      <c r="M42" s="68">
        <v>3.8000000000000003</v>
      </c>
      <c r="N42" s="68">
        <v>1.4</v>
      </c>
      <c r="O42" s="68">
        <v>3</v>
      </c>
      <c r="P42" s="68">
        <v>4.4000000000000004</v>
      </c>
      <c r="Q42" s="68">
        <v>4.5</v>
      </c>
      <c r="R42" s="68">
        <v>5.0999999999999996</v>
      </c>
      <c r="S42" s="68">
        <v>6.4</v>
      </c>
      <c r="T42" s="68">
        <v>6.8</v>
      </c>
      <c r="U42" s="68">
        <v>0</v>
      </c>
      <c r="V42" s="68">
        <v>0</v>
      </c>
      <c r="W42" s="68">
        <v>0</v>
      </c>
    </row>
    <row r="43" spans="2:23">
      <c r="B43" s="40" t="s">
        <v>145</v>
      </c>
      <c r="C43" s="28" t="s">
        <v>340</v>
      </c>
      <c r="D43" s="28" t="s">
        <v>142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13.2</v>
      </c>
      <c r="V43" s="68">
        <v>13.4</v>
      </c>
      <c r="W43" s="68">
        <v>14.1</v>
      </c>
    </row>
    <row r="44" spans="2:23">
      <c r="B44" s="40" t="s">
        <v>341</v>
      </c>
      <c r="C44" s="98" t="s">
        <v>342</v>
      </c>
      <c r="D44" s="98" t="s">
        <v>142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>
        <v>13.2</v>
      </c>
      <c r="V44" s="68">
        <v>13.4</v>
      </c>
      <c r="W44" s="68">
        <v>14.1</v>
      </c>
    </row>
    <row r="45" spans="2:23">
      <c r="B45" s="42" t="s">
        <v>343</v>
      </c>
      <c r="C45" s="99" t="s">
        <v>344</v>
      </c>
      <c r="D45" s="99" t="s">
        <v>142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</v>
      </c>
      <c r="T45" s="68">
        <v>0</v>
      </c>
      <c r="U45" s="68">
        <v>0</v>
      </c>
      <c r="V45" s="68">
        <v>0</v>
      </c>
      <c r="W45" s="68">
        <v>0</v>
      </c>
    </row>
    <row r="46" spans="2:23">
      <c r="B46" s="42" t="s">
        <v>345</v>
      </c>
      <c r="C46" s="99" t="s">
        <v>346</v>
      </c>
      <c r="D46" s="99" t="s">
        <v>142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13.2</v>
      </c>
      <c r="V46" s="68">
        <v>13.4</v>
      </c>
      <c r="W46" s="68">
        <v>14.1</v>
      </c>
    </row>
    <row r="47" spans="2:23">
      <c r="B47" s="42" t="s">
        <v>347</v>
      </c>
      <c r="C47" s="99" t="s">
        <v>348</v>
      </c>
      <c r="D47" s="99" t="s">
        <v>142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0</v>
      </c>
      <c r="U47" s="68">
        <v>0</v>
      </c>
      <c r="V47" s="68">
        <v>0</v>
      </c>
      <c r="W47" s="68">
        <v>0</v>
      </c>
    </row>
    <row r="48" spans="2:23">
      <c r="B48" s="42" t="s">
        <v>349</v>
      </c>
      <c r="C48" s="99" t="s">
        <v>350</v>
      </c>
      <c r="D48" s="99" t="s">
        <v>142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</row>
    <row r="49" spans="2:23">
      <c r="B49" s="40" t="s">
        <v>351</v>
      </c>
      <c r="C49" s="98" t="s">
        <v>352</v>
      </c>
      <c r="D49" s="98" t="s">
        <v>142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</row>
    <row r="50" spans="2:23">
      <c r="B50" s="42" t="s">
        <v>353</v>
      </c>
      <c r="C50" s="99" t="s">
        <v>344</v>
      </c>
      <c r="D50" s="99" t="s">
        <v>142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</row>
    <row r="51" spans="2:23">
      <c r="B51" s="42" t="s">
        <v>354</v>
      </c>
      <c r="C51" s="99" t="s">
        <v>346</v>
      </c>
      <c r="D51" s="99" t="s">
        <v>142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</row>
    <row r="52" spans="2:23">
      <c r="B52" s="43" t="s">
        <v>355</v>
      </c>
      <c r="C52" s="103" t="s">
        <v>356</v>
      </c>
      <c r="D52" s="103" t="s">
        <v>142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0</v>
      </c>
      <c r="U52" s="68">
        <v>0</v>
      </c>
      <c r="V52" s="68">
        <v>0</v>
      </c>
      <c r="W52" s="68">
        <v>0</v>
      </c>
    </row>
    <row r="53" spans="2:23">
      <c r="B53" s="40" t="s">
        <v>147</v>
      </c>
      <c r="C53" s="28" t="s">
        <v>357</v>
      </c>
      <c r="D53" s="28" t="s">
        <v>142</v>
      </c>
      <c r="E53" s="68">
        <v>1116.5999999999999</v>
      </c>
      <c r="F53" s="68">
        <v>1299.5</v>
      </c>
      <c r="G53" s="68">
        <v>1383.3999999999999</v>
      </c>
      <c r="H53" s="68">
        <v>1844.3</v>
      </c>
      <c r="I53" s="68">
        <v>77.399999999999991</v>
      </c>
      <c r="J53" s="68">
        <v>53.699999999999996</v>
      </c>
      <c r="K53" s="68">
        <v>6.3000000000000007</v>
      </c>
      <c r="L53" s="68">
        <v>136.79999999999998</v>
      </c>
      <c r="M53" s="68">
        <v>28.700000000000003</v>
      </c>
      <c r="N53" s="68">
        <v>10.5</v>
      </c>
      <c r="O53" s="68">
        <v>19.2</v>
      </c>
      <c r="P53" s="68">
        <v>683.09999999999991</v>
      </c>
      <c r="Q53" s="68">
        <v>44.5</v>
      </c>
      <c r="R53" s="68">
        <v>6.9</v>
      </c>
      <c r="S53" s="68">
        <v>137.1</v>
      </c>
      <c r="T53" s="68">
        <v>218.2</v>
      </c>
      <c r="U53" s="68">
        <v>124.3</v>
      </c>
      <c r="V53" s="68">
        <v>147.79999999999995</v>
      </c>
      <c r="W53" s="68">
        <v>214.5</v>
      </c>
    </row>
    <row r="54" spans="2:23">
      <c r="B54" s="40" t="s">
        <v>358</v>
      </c>
      <c r="C54" s="98" t="s">
        <v>359</v>
      </c>
      <c r="D54" s="98" t="s">
        <v>142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5.3</v>
      </c>
      <c r="R54" s="68">
        <v>1.6</v>
      </c>
      <c r="S54" s="68">
        <v>0.7</v>
      </c>
      <c r="T54" s="68">
        <v>48.9</v>
      </c>
      <c r="U54" s="68">
        <v>0</v>
      </c>
      <c r="V54" s="68">
        <v>0</v>
      </c>
      <c r="W54" s="68">
        <v>0</v>
      </c>
    </row>
    <row r="55" spans="2:23">
      <c r="B55" s="42" t="s">
        <v>360</v>
      </c>
      <c r="C55" s="99" t="s">
        <v>361</v>
      </c>
      <c r="D55" s="99" t="s">
        <v>142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0.8</v>
      </c>
      <c r="R55" s="68">
        <v>0.9</v>
      </c>
      <c r="S55" s="68">
        <v>0.2</v>
      </c>
      <c r="T55" s="68">
        <v>0</v>
      </c>
      <c r="U55" s="68">
        <v>0</v>
      </c>
      <c r="V55" s="68">
        <v>0</v>
      </c>
      <c r="W55" s="68">
        <v>0</v>
      </c>
    </row>
    <row r="56" spans="2:23">
      <c r="B56" s="42" t="s">
        <v>362</v>
      </c>
      <c r="C56" s="99" t="s">
        <v>363</v>
      </c>
      <c r="D56" s="99" t="s">
        <v>142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4.5</v>
      </c>
      <c r="R56" s="68">
        <v>0.7</v>
      </c>
      <c r="S56" s="68">
        <v>0.5</v>
      </c>
      <c r="T56" s="68">
        <v>48.9</v>
      </c>
      <c r="U56" s="68">
        <v>0</v>
      </c>
      <c r="V56" s="68">
        <v>0</v>
      </c>
      <c r="W56" s="68">
        <v>0</v>
      </c>
    </row>
    <row r="57" spans="2:23">
      <c r="B57" s="40" t="s">
        <v>364</v>
      </c>
      <c r="C57" s="98" t="s">
        <v>365</v>
      </c>
      <c r="D57" s="98" t="s">
        <v>142</v>
      </c>
      <c r="E57" s="68">
        <v>7</v>
      </c>
      <c r="F57" s="68">
        <v>16.299999999999997</v>
      </c>
      <c r="G57" s="68">
        <v>4.2</v>
      </c>
      <c r="H57" s="68">
        <v>7.5000000000000009</v>
      </c>
      <c r="I57" s="68">
        <v>5.3000000000000007</v>
      </c>
      <c r="J57" s="68">
        <v>30.5</v>
      </c>
      <c r="K57" s="68">
        <v>1.4</v>
      </c>
      <c r="L57" s="68">
        <v>8.6999999999999993</v>
      </c>
      <c r="M57" s="68">
        <v>23.1</v>
      </c>
      <c r="N57" s="68">
        <v>3.0999999999999996</v>
      </c>
      <c r="O57" s="68">
        <v>7.3999999999999995</v>
      </c>
      <c r="P57" s="68">
        <v>3.8</v>
      </c>
      <c r="Q57" s="68">
        <v>0</v>
      </c>
      <c r="R57" s="68">
        <v>0</v>
      </c>
      <c r="S57" s="68">
        <v>0</v>
      </c>
      <c r="T57" s="68">
        <v>0</v>
      </c>
      <c r="U57" s="68">
        <v>2.2999999999999998</v>
      </c>
      <c r="V57" s="68">
        <v>3.2</v>
      </c>
      <c r="W57" s="68">
        <v>2</v>
      </c>
    </row>
    <row r="58" spans="2:23">
      <c r="B58" s="42" t="s">
        <v>366</v>
      </c>
      <c r="C58" s="99" t="s">
        <v>367</v>
      </c>
      <c r="D58" s="99" t="s">
        <v>142</v>
      </c>
      <c r="E58" s="68">
        <v>0.9</v>
      </c>
      <c r="F58" s="68">
        <v>3.5</v>
      </c>
      <c r="G58" s="68">
        <v>0.5</v>
      </c>
      <c r="H58" s="68">
        <v>0.7</v>
      </c>
      <c r="I58" s="68">
        <v>2.7</v>
      </c>
      <c r="J58" s="68">
        <v>1</v>
      </c>
      <c r="K58" s="68">
        <v>0.7</v>
      </c>
      <c r="L58" s="68">
        <v>1</v>
      </c>
      <c r="M58" s="68">
        <v>4.3</v>
      </c>
      <c r="N58" s="68">
        <v>1.2</v>
      </c>
      <c r="O58" s="68">
        <v>2.2000000000000002</v>
      </c>
      <c r="P58" s="68">
        <v>0.5</v>
      </c>
      <c r="Q58" s="68">
        <v>0</v>
      </c>
      <c r="R58" s="68">
        <v>0</v>
      </c>
      <c r="S58" s="68">
        <v>0</v>
      </c>
      <c r="T58" s="68">
        <v>0</v>
      </c>
      <c r="U58" s="68">
        <v>1.7</v>
      </c>
      <c r="V58" s="68">
        <v>1.9000000000000001</v>
      </c>
      <c r="W58" s="68">
        <v>0</v>
      </c>
    </row>
    <row r="59" spans="2:23">
      <c r="B59" s="42" t="s">
        <v>368</v>
      </c>
      <c r="C59" s="99" t="s">
        <v>369</v>
      </c>
      <c r="D59" s="99" t="s">
        <v>142</v>
      </c>
      <c r="E59" s="68">
        <v>6.1</v>
      </c>
      <c r="F59" s="68">
        <v>12.799999999999999</v>
      </c>
      <c r="G59" s="68">
        <v>3.7</v>
      </c>
      <c r="H59" s="68">
        <v>6.8000000000000007</v>
      </c>
      <c r="I59" s="68">
        <v>2.6</v>
      </c>
      <c r="J59" s="68">
        <v>29.5</v>
      </c>
      <c r="K59" s="68">
        <v>0.7</v>
      </c>
      <c r="L59" s="68">
        <v>7.7</v>
      </c>
      <c r="M59" s="68">
        <v>18.8</v>
      </c>
      <c r="N59" s="68">
        <v>1.9</v>
      </c>
      <c r="O59" s="68">
        <v>5.1999999999999993</v>
      </c>
      <c r="P59" s="68">
        <v>3.3</v>
      </c>
      <c r="Q59" s="68">
        <v>0</v>
      </c>
      <c r="R59" s="68">
        <v>0</v>
      </c>
      <c r="S59" s="68">
        <v>0</v>
      </c>
      <c r="T59" s="68">
        <v>0</v>
      </c>
      <c r="U59" s="68">
        <v>0.6</v>
      </c>
      <c r="V59" s="68">
        <v>1.3</v>
      </c>
      <c r="W59" s="68">
        <v>2</v>
      </c>
    </row>
    <row r="60" spans="2:23">
      <c r="B60" s="40" t="s">
        <v>370</v>
      </c>
      <c r="C60" s="98" t="s">
        <v>371</v>
      </c>
      <c r="D60" s="98" t="s">
        <v>142</v>
      </c>
      <c r="E60" s="68">
        <v>1109.5999999999999</v>
      </c>
      <c r="F60" s="68">
        <v>1283.2</v>
      </c>
      <c r="G60" s="68">
        <v>1379.1999999999998</v>
      </c>
      <c r="H60" s="68">
        <v>1836.8</v>
      </c>
      <c r="I60" s="68">
        <v>72.099999999999994</v>
      </c>
      <c r="J60" s="68">
        <v>23.199999999999996</v>
      </c>
      <c r="K60" s="68">
        <v>4.9000000000000004</v>
      </c>
      <c r="L60" s="68">
        <v>128.1</v>
      </c>
      <c r="M60" s="68">
        <v>5.6000000000000005</v>
      </c>
      <c r="N60" s="68">
        <v>7.4</v>
      </c>
      <c r="O60" s="68">
        <v>11.8</v>
      </c>
      <c r="P60" s="68">
        <v>679.3</v>
      </c>
      <c r="Q60" s="68">
        <v>39.200000000000003</v>
      </c>
      <c r="R60" s="68">
        <v>5.3000000000000007</v>
      </c>
      <c r="S60" s="68">
        <v>136.4</v>
      </c>
      <c r="T60" s="68">
        <v>169.29999999999998</v>
      </c>
      <c r="U60" s="68">
        <v>122</v>
      </c>
      <c r="V60" s="68">
        <v>144.59999999999997</v>
      </c>
      <c r="W60" s="68">
        <v>212.5</v>
      </c>
    </row>
    <row r="61" spans="2:23">
      <c r="B61" s="42" t="s">
        <v>372</v>
      </c>
      <c r="C61" s="99" t="s">
        <v>367</v>
      </c>
      <c r="D61" s="99" t="s">
        <v>142</v>
      </c>
      <c r="E61" s="68">
        <v>933.6</v>
      </c>
      <c r="F61" s="68">
        <v>1004.4000000000001</v>
      </c>
      <c r="G61" s="68">
        <v>1117.0999999999999</v>
      </c>
      <c r="H61" s="68">
        <v>1363.3</v>
      </c>
      <c r="I61" s="68">
        <v>69</v>
      </c>
      <c r="J61" s="68">
        <v>21.999999999999996</v>
      </c>
      <c r="K61" s="68">
        <v>2.5</v>
      </c>
      <c r="L61" s="68">
        <v>123.4</v>
      </c>
      <c r="M61" s="68">
        <v>0.9</v>
      </c>
      <c r="N61" s="68">
        <v>6.5</v>
      </c>
      <c r="O61" s="68">
        <v>8.9</v>
      </c>
      <c r="P61" s="68">
        <v>294.39999999999998</v>
      </c>
      <c r="Q61" s="68">
        <v>31.2</v>
      </c>
      <c r="R61" s="68">
        <v>3.4000000000000004</v>
      </c>
      <c r="S61" s="68">
        <v>113.2</v>
      </c>
      <c r="T61" s="68">
        <v>21.6</v>
      </c>
      <c r="U61" s="68">
        <v>45.800000000000011</v>
      </c>
      <c r="V61" s="68">
        <v>39.899999999999977</v>
      </c>
      <c r="W61" s="68">
        <v>106</v>
      </c>
    </row>
    <row r="62" spans="2:23">
      <c r="B62" s="43" t="s">
        <v>373</v>
      </c>
      <c r="C62" s="103" t="s">
        <v>374</v>
      </c>
      <c r="D62" s="103" t="s">
        <v>142</v>
      </c>
      <c r="E62" s="68">
        <v>176</v>
      </c>
      <c r="F62" s="68">
        <v>278.79999999999995</v>
      </c>
      <c r="G62" s="68">
        <v>262.10000000000002</v>
      </c>
      <c r="H62" s="68">
        <v>473.5</v>
      </c>
      <c r="I62" s="68">
        <v>3.1</v>
      </c>
      <c r="J62" s="68">
        <v>1.2000000000000002</v>
      </c>
      <c r="K62" s="68">
        <v>2.4</v>
      </c>
      <c r="L62" s="68">
        <v>4.7</v>
      </c>
      <c r="M62" s="68">
        <v>4.7</v>
      </c>
      <c r="N62" s="68">
        <v>0.9</v>
      </c>
      <c r="O62" s="68">
        <v>2.9</v>
      </c>
      <c r="P62" s="68">
        <v>384.90000000000003</v>
      </c>
      <c r="Q62" s="68">
        <v>8</v>
      </c>
      <c r="R62" s="68">
        <v>1.9</v>
      </c>
      <c r="S62" s="68">
        <v>23.2</v>
      </c>
      <c r="T62" s="68">
        <v>147.69999999999999</v>
      </c>
      <c r="U62" s="68">
        <v>76.199999999999989</v>
      </c>
      <c r="V62" s="68">
        <v>104.69999999999999</v>
      </c>
      <c r="W62" s="68">
        <v>106.5</v>
      </c>
    </row>
    <row r="63" spans="2:23">
      <c r="B63" s="40" t="s">
        <v>149</v>
      </c>
      <c r="C63" s="28" t="s">
        <v>375</v>
      </c>
      <c r="D63" s="28" t="s">
        <v>142</v>
      </c>
      <c r="E63" s="68">
        <v>74.7</v>
      </c>
      <c r="F63" s="68">
        <v>76.3</v>
      </c>
      <c r="G63" s="68">
        <v>67.000000000000014</v>
      </c>
      <c r="H63" s="68">
        <v>59.499999999999993</v>
      </c>
      <c r="I63" s="68">
        <v>85.9</v>
      </c>
      <c r="J63" s="68">
        <v>62.699999999999996</v>
      </c>
      <c r="K63" s="68">
        <v>74.999999999999986</v>
      </c>
      <c r="L63" s="68">
        <v>77.399999999999991</v>
      </c>
      <c r="M63" s="68">
        <v>129.80000000000001</v>
      </c>
      <c r="N63" s="68">
        <v>18.300000000000004</v>
      </c>
      <c r="O63" s="68">
        <v>54</v>
      </c>
      <c r="P63" s="68">
        <v>67.8</v>
      </c>
      <c r="Q63" s="68">
        <v>89.800000000000011</v>
      </c>
      <c r="R63" s="68">
        <v>81.2</v>
      </c>
      <c r="S63" s="68">
        <v>159.9</v>
      </c>
      <c r="T63" s="68">
        <v>789</v>
      </c>
      <c r="U63" s="68">
        <v>197.50000000000003</v>
      </c>
      <c r="V63" s="68">
        <v>178.30000000000004</v>
      </c>
      <c r="W63" s="68">
        <v>179.39999999999998</v>
      </c>
    </row>
    <row r="64" spans="2:23">
      <c r="B64" s="40" t="s">
        <v>376</v>
      </c>
      <c r="C64" s="98" t="s">
        <v>377</v>
      </c>
      <c r="D64" s="98" t="s">
        <v>142</v>
      </c>
      <c r="E64" s="68">
        <v>32.4</v>
      </c>
      <c r="F64" s="68">
        <v>25.9</v>
      </c>
      <c r="G64" s="68">
        <v>21.8</v>
      </c>
      <c r="H64" s="68">
        <v>14.9</v>
      </c>
      <c r="I64" s="68">
        <v>39</v>
      </c>
      <c r="J64" s="68">
        <v>16</v>
      </c>
      <c r="K64" s="68">
        <v>24.299999999999997</v>
      </c>
      <c r="L64" s="68">
        <v>17.5</v>
      </c>
      <c r="M64" s="68">
        <v>78.400000000000006</v>
      </c>
      <c r="N64" s="68">
        <v>9.8000000000000007</v>
      </c>
      <c r="O64" s="68">
        <v>14.5</v>
      </c>
      <c r="P64" s="68">
        <v>20.399999999999999</v>
      </c>
      <c r="Q64" s="68">
        <v>36.200000000000003</v>
      </c>
      <c r="R64" s="68">
        <v>23.799999999999997</v>
      </c>
      <c r="S64" s="68">
        <v>96.9</v>
      </c>
      <c r="T64" s="68">
        <v>731.6</v>
      </c>
      <c r="U64" s="68">
        <v>49.400000000000006</v>
      </c>
      <c r="V64" s="68">
        <v>39.200000000000003</v>
      </c>
      <c r="W64" s="68">
        <v>26.7</v>
      </c>
    </row>
    <row r="65" spans="2:23">
      <c r="B65" s="42" t="s">
        <v>378</v>
      </c>
      <c r="C65" s="99" t="s">
        <v>379</v>
      </c>
      <c r="D65" s="99" t="s">
        <v>142</v>
      </c>
      <c r="E65" s="68">
        <v>32.4</v>
      </c>
      <c r="F65" s="68">
        <v>25.9</v>
      </c>
      <c r="G65" s="68">
        <v>21.6</v>
      </c>
      <c r="H65" s="68">
        <v>14.9</v>
      </c>
      <c r="I65" s="68">
        <v>39</v>
      </c>
      <c r="J65" s="68">
        <v>16</v>
      </c>
      <c r="K65" s="68">
        <v>24.299999999999997</v>
      </c>
      <c r="L65" s="68">
        <v>17.5</v>
      </c>
      <c r="M65" s="68">
        <v>78.400000000000006</v>
      </c>
      <c r="N65" s="68">
        <v>9.8000000000000007</v>
      </c>
      <c r="O65" s="68">
        <v>14.5</v>
      </c>
      <c r="P65" s="68">
        <v>20.399999999999999</v>
      </c>
      <c r="Q65" s="68">
        <v>36.200000000000003</v>
      </c>
      <c r="R65" s="68">
        <v>23.799999999999997</v>
      </c>
      <c r="S65" s="68">
        <v>96.9</v>
      </c>
      <c r="T65" s="68">
        <v>731.6</v>
      </c>
      <c r="U65" s="68">
        <v>49.2</v>
      </c>
      <c r="V65" s="68">
        <v>38</v>
      </c>
      <c r="W65" s="68">
        <v>26.7</v>
      </c>
    </row>
    <row r="66" spans="2:23">
      <c r="B66" s="42" t="s">
        <v>380</v>
      </c>
      <c r="C66" s="100" t="s">
        <v>381</v>
      </c>
      <c r="D66" s="100" t="s">
        <v>142</v>
      </c>
      <c r="E66" s="68">
        <v>0</v>
      </c>
      <c r="F66" s="68">
        <v>0</v>
      </c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  <c r="S66" s="68">
        <v>0</v>
      </c>
      <c r="T66" s="68">
        <v>0</v>
      </c>
      <c r="U66" s="68">
        <v>0</v>
      </c>
      <c r="V66" s="68">
        <v>0</v>
      </c>
      <c r="W66" s="68">
        <v>0</v>
      </c>
    </row>
    <row r="67" spans="2:23">
      <c r="B67" s="42" t="s">
        <v>382</v>
      </c>
      <c r="C67" s="100" t="s">
        <v>383</v>
      </c>
      <c r="D67" s="100" t="s">
        <v>142</v>
      </c>
      <c r="E67" s="68">
        <v>32.4</v>
      </c>
      <c r="F67" s="68">
        <v>25.9</v>
      </c>
      <c r="G67" s="68">
        <v>21.6</v>
      </c>
      <c r="H67" s="68">
        <v>14.9</v>
      </c>
      <c r="I67" s="68">
        <v>39</v>
      </c>
      <c r="J67" s="68">
        <v>16</v>
      </c>
      <c r="K67" s="68">
        <v>24.299999999999997</v>
      </c>
      <c r="L67" s="68">
        <v>17.5</v>
      </c>
      <c r="M67" s="68">
        <v>78.400000000000006</v>
      </c>
      <c r="N67" s="68">
        <v>9.8000000000000007</v>
      </c>
      <c r="O67" s="68">
        <v>14.5</v>
      </c>
      <c r="P67" s="68">
        <v>20.399999999999999</v>
      </c>
      <c r="Q67" s="68">
        <v>36.200000000000003</v>
      </c>
      <c r="R67" s="68">
        <v>23.799999999999997</v>
      </c>
      <c r="S67" s="68">
        <v>96.9</v>
      </c>
      <c r="T67" s="68">
        <v>731.6</v>
      </c>
      <c r="U67" s="68">
        <v>49.2</v>
      </c>
      <c r="V67" s="68">
        <v>38</v>
      </c>
      <c r="W67" s="68">
        <v>26.7</v>
      </c>
    </row>
    <row r="68" spans="2:23">
      <c r="B68" s="42" t="s">
        <v>384</v>
      </c>
      <c r="C68" s="100" t="s">
        <v>371</v>
      </c>
      <c r="D68" s="100" t="s">
        <v>142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68">
        <v>0</v>
      </c>
      <c r="U68" s="68">
        <v>0</v>
      </c>
      <c r="V68" s="68">
        <v>0</v>
      </c>
      <c r="W68" s="68">
        <v>0</v>
      </c>
    </row>
    <row r="69" spans="2:23">
      <c r="B69" s="42" t="s">
        <v>385</v>
      </c>
      <c r="C69" s="99" t="s">
        <v>386</v>
      </c>
      <c r="D69" s="99" t="s">
        <v>142</v>
      </c>
      <c r="E69" s="68">
        <v>0</v>
      </c>
      <c r="F69" s="68">
        <v>0</v>
      </c>
      <c r="G69" s="68">
        <v>0.2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0.2</v>
      </c>
      <c r="V69" s="68">
        <v>1.2</v>
      </c>
      <c r="W69" s="68">
        <v>0</v>
      </c>
    </row>
    <row r="70" spans="2:23">
      <c r="B70" s="42" t="s">
        <v>387</v>
      </c>
      <c r="C70" s="99" t="s">
        <v>388</v>
      </c>
      <c r="D70" s="99" t="s">
        <v>142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  <c r="S70" s="68">
        <v>0</v>
      </c>
      <c r="T70" s="68">
        <v>0</v>
      </c>
      <c r="U70" s="68">
        <v>0</v>
      </c>
      <c r="V70" s="68">
        <v>0</v>
      </c>
      <c r="W70" s="68">
        <v>0</v>
      </c>
    </row>
    <row r="71" spans="2:23">
      <c r="B71" s="42" t="s">
        <v>389</v>
      </c>
      <c r="C71" s="99" t="s">
        <v>390</v>
      </c>
      <c r="D71" s="99" t="s">
        <v>142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v>0</v>
      </c>
      <c r="O71" s="68">
        <v>0</v>
      </c>
      <c r="P71" s="68">
        <v>0</v>
      </c>
      <c r="Q71" s="68">
        <v>0</v>
      </c>
      <c r="R71" s="68">
        <v>0</v>
      </c>
      <c r="S71" s="68">
        <v>0</v>
      </c>
      <c r="T71" s="68">
        <v>0</v>
      </c>
      <c r="U71" s="68">
        <v>0</v>
      </c>
      <c r="V71" s="68">
        <v>0</v>
      </c>
      <c r="W71" s="68">
        <v>0</v>
      </c>
    </row>
    <row r="72" spans="2:23">
      <c r="B72" s="42" t="s">
        <v>391</v>
      </c>
      <c r="C72" s="99" t="s">
        <v>392</v>
      </c>
      <c r="D72" s="99" t="s">
        <v>142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  <c r="S72" s="68">
        <v>0</v>
      </c>
      <c r="T72" s="68">
        <v>0</v>
      </c>
      <c r="U72" s="68">
        <v>0</v>
      </c>
      <c r="V72" s="68">
        <v>0</v>
      </c>
      <c r="W72" s="68">
        <v>0</v>
      </c>
    </row>
    <row r="73" spans="2:23">
      <c r="B73" s="42" t="s">
        <v>393</v>
      </c>
      <c r="C73" s="99" t="s">
        <v>394</v>
      </c>
      <c r="D73" s="99" t="s">
        <v>142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  <c r="S73" s="68">
        <v>0</v>
      </c>
      <c r="T73" s="68">
        <v>0</v>
      </c>
      <c r="U73" s="68">
        <v>0</v>
      </c>
      <c r="V73" s="68">
        <v>0</v>
      </c>
      <c r="W73" s="68">
        <v>0</v>
      </c>
    </row>
    <row r="74" spans="2:23">
      <c r="B74" s="40" t="s">
        <v>395</v>
      </c>
      <c r="C74" s="98" t="s">
        <v>396</v>
      </c>
      <c r="D74" s="98" t="s">
        <v>142</v>
      </c>
      <c r="E74" s="68">
        <v>33.700000000000003</v>
      </c>
      <c r="F74" s="68">
        <v>42.5</v>
      </c>
      <c r="G74" s="68">
        <v>35.800000000000004</v>
      </c>
      <c r="H74" s="68">
        <v>37</v>
      </c>
      <c r="I74" s="68">
        <v>38.200000000000003</v>
      </c>
      <c r="J74" s="68">
        <v>37.299999999999997</v>
      </c>
      <c r="K74" s="68">
        <v>41.8</v>
      </c>
      <c r="L74" s="68">
        <v>43</v>
      </c>
      <c r="M74" s="68">
        <v>40.200000000000003</v>
      </c>
      <c r="N74" s="68">
        <v>6.9</v>
      </c>
      <c r="O74" s="68">
        <v>33.200000000000003</v>
      </c>
      <c r="P74" s="68">
        <v>38.700000000000003</v>
      </c>
      <c r="Q74" s="68">
        <v>45.1</v>
      </c>
      <c r="R74" s="68">
        <v>47.3</v>
      </c>
      <c r="S74" s="68">
        <v>48.7</v>
      </c>
      <c r="T74" s="68">
        <v>45.2</v>
      </c>
      <c r="U74" s="68">
        <v>117.2</v>
      </c>
      <c r="V74" s="68">
        <v>103.00000000000001</v>
      </c>
      <c r="W74" s="68">
        <v>110.7</v>
      </c>
    </row>
    <row r="75" spans="2:23">
      <c r="B75" s="42" t="s">
        <v>397</v>
      </c>
      <c r="C75" s="99" t="s">
        <v>398</v>
      </c>
      <c r="D75" s="99" t="s">
        <v>142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  <c r="R75" s="68">
        <v>0</v>
      </c>
      <c r="S75" s="68">
        <v>0</v>
      </c>
      <c r="T75" s="68">
        <v>0</v>
      </c>
      <c r="U75" s="68">
        <v>0</v>
      </c>
      <c r="V75" s="68">
        <v>0</v>
      </c>
      <c r="W75" s="68">
        <v>0</v>
      </c>
    </row>
    <row r="76" spans="2:23">
      <c r="B76" s="42" t="s">
        <v>399</v>
      </c>
      <c r="C76" s="99" t="s">
        <v>400</v>
      </c>
      <c r="D76" s="99" t="s">
        <v>142</v>
      </c>
      <c r="E76" s="68">
        <v>20.100000000000001</v>
      </c>
      <c r="F76" s="68">
        <v>26.1</v>
      </c>
      <c r="G76" s="68">
        <v>22.6</v>
      </c>
      <c r="H76" s="68">
        <v>26.200000000000003</v>
      </c>
      <c r="I76" s="68">
        <v>22.7</v>
      </c>
      <c r="J76" s="68">
        <v>24.1</v>
      </c>
      <c r="K76" s="68">
        <v>31.4</v>
      </c>
      <c r="L76" s="68">
        <v>33.299999999999997</v>
      </c>
      <c r="M76" s="68">
        <v>28.1</v>
      </c>
      <c r="N76" s="68">
        <v>5</v>
      </c>
      <c r="O76" s="68">
        <v>25</v>
      </c>
      <c r="P76" s="68">
        <v>30.2</v>
      </c>
      <c r="Q76" s="68">
        <v>27</v>
      </c>
      <c r="R76" s="68">
        <v>33.9</v>
      </c>
      <c r="S76" s="68">
        <v>36.800000000000004</v>
      </c>
      <c r="T76" s="68">
        <v>37.5</v>
      </c>
      <c r="U76" s="68">
        <v>88.9</v>
      </c>
      <c r="V76" s="68">
        <v>75.300000000000011</v>
      </c>
      <c r="W76" s="68">
        <v>73</v>
      </c>
    </row>
    <row r="77" spans="2:23">
      <c r="B77" s="42" t="s">
        <v>401</v>
      </c>
      <c r="C77" s="99" t="s">
        <v>402</v>
      </c>
      <c r="D77" s="99" t="s">
        <v>142</v>
      </c>
      <c r="E77" s="68">
        <v>13.6</v>
      </c>
      <c r="F77" s="68">
        <v>16.399999999999999</v>
      </c>
      <c r="G77" s="68">
        <v>13.200000000000001</v>
      </c>
      <c r="H77" s="68">
        <v>10.8</v>
      </c>
      <c r="I77" s="68">
        <v>15.5</v>
      </c>
      <c r="J77" s="68">
        <v>13.2</v>
      </c>
      <c r="K77" s="68">
        <v>10.399999999999999</v>
      </c>
      <c r="L77" s="68">
        <v>9.6999999999999993</v>
      </c>
      <c r="M77" s="68">
        <v>12.1</v>
      </c>
      <c r="N77" s="68">
        <v>1.9000000000000001</v>
      </c>
      <c r="O77" s="68">
        <v>8.1999999999999993</v>
      </c>
      <c r="P77" s="68">
        <v>8.5</v>
      </c>
      <c r="Q77" s="68">
        <v>18.100000000000001</v>
      </c>
      <c r="R77" s="68">
        <v>13.4</v>
      </c>
      <c r="S77" s="68">
        <v>11.9</v>
      </c>
      <c r="T77" s="68">
        <v>7.7</v>
      </c>
      <c r="U77" s="68">
        <v>28.3</v>
      </c>
      <c r="V77" s="68">
        <v>27.7</v>
      </c>
      <c r="W77" s="68">
        <v>37.700000000000003</v>
      </c>
    </row>
    <row r="78" spans="2:23">
      <c r="B78" s="42" t="s">
        <v>403</v>
      </c>
      <c r="C78" s="99" t="s">
        <v>404</v>
      </c>
      <c r="D78" s="99" t="s">
        <v>142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</row>
    <row r="79" spans="2:23">
      <c r="B79" s="40" t="s">
        <v>405</v>
      </c>
      <c r="C79" s="98" t="s">
        <v>406</v>
      </c>
      <c r="D79" s="98" t="s">
        <v>142</v>
      </c>
      <c r="E79" s="68">
        <v>8.1999999999999993</v>
      </c>
      <c r="F79" s="68">
        <v>6.6</v>
      </c>
      <c r="G79" s="68">
        <v>9.1999999999999993</v>
      </c>
      <c r="H79" s="68">
        <v>7.3</v>
      </c>
      <c r="I79" s="68">
        <v>7.4</v>
      </c>
      <c r="J79" s="68">
        <v>8.6000000000000014</v>
      </c>
      <c r="K79" s="68">
        <v>5.8000000000000007</v>
      </c>
      <c r="L79" s="68">
        <v>12.299999999999999</v>
      </c>
      <c r="M79" s="68">
        <v>7.5</v>
      </c>
      <c r="N79" s="68">
        <v>1.5</v>
      </c>
      <c r="O79" s="68">
        <v>6</v>
      </c>
      <c r="P79" s="68">
        <v>7.9</v>
      </c>
      <c r="Q79" s="68">
        <v>8.5</v>
      </c>
      <c r="R79" s="68">
        <v>9.9</v>
      </c>
      <c r="S79" s="68">
        <v>11.7</v>
      </c>
      <c r="T79" s="68">
        <v>11.299999999999999</v>
      </c>
      <c r="U79" s="68">
        <v>15.100000000000001</v>
      </c>
      <c r="V79" s="68">
        <v>16.8</v>
      </c>
      <c r="W79" s="68">
        <v>17.2</v>
      </c>
    </row>
    <row r="80" spans="2:23">
      <c r="B80" s="40" t="s">
        <v>407</v>
      </c>
      <c r="C80" s="98" t="s">
        <v>408</v>
      </c>
      <c r="D80" s="98" t="s">
        <v>142</v>
      </c>
      <c r="E80" s="68">
        <v>0.4</v>
      </c>
      <c r="F80" s="68">
        <v>1.3</v>
      </c>
      <c r="G80" s="68">
        <v>0.2</v>
      </c>
      <c r="H80" s="68">
        <v>0.30000000000000004</v>
      </c>
      <c r="I80" s="68">
        <v>1.3</v>
      </c>
      <c r="J80" s="68">
        <v>0.8</v>
      </c>
      <c r="K80" s="68">
        <v>3.1</v>
      </c>
      <c r="L80" s="68">
        <v>4.5999999999999996</v>
      </c>
      <c r="M80" s="68">
        <v>3.7</v>
      </c>
      <c r="N80" s="68">
        <v>0.1</v>
      </c>
      <c r="O80" s="68">
        <v>0.3</v>
      </c>
      <c r="P80" s="68">
        <v>0.8</v>
      </c>
      <c r="Q80" s="68">
        <v>0</v>
      </c>
      <c r="R80" s="68">
        <v>0.2</v>
      </c>
      <c r="S80" s="68">
        <v>2.6</v>
      </c>
      <c r="T80" s="68">
        <v>0.89999999999999991</v>
      </c>
      <c r="U80" s="68">
        <v>15.8</v>
      </c>
      <c r="V80" s="68">
        <v>19.3</v>
      </c>
      <c r="W80" s="68">
        <v>24.799999999999997</v>
      </c>
    </row>
    <row r="81" spans="2:23">
      <c r="B81" s="42" t="s">
        <v>409</v>
      </c>
      <c r="C81" s="99" t="s">
        <v>367</v>
      </c>
      <c r="D81" s="99" t="s">
        <v>142</v>
      </c>
      <c r="E81" s="68">
        <v>0.4</v>
      </c>
      <c r="F81" s="68">
        <v>1.3</v>
      </c>
      <c r="G81" s="68">
        <v>0.2</v>
      </c>
      <c r="H81" s="68">
        <v>0.30000000000000004</v>
      </c>
      <c r="I81" s="68">
        <v>1.3</v>
      </c>
      <c r="J81" s="68">
        <v>0.8</v>
      </c>
      <c r="K81" s="68">
        <v>0.1</v>
      </c>
      <c r="L81" s="68">
        <v>4.5999999999999996</v>
      </c>
      <c r="M81" s="68">
        <v>3.7</v>
      </c>
      <c r="N81" s="68">
        <v>0.1</v>
      </c>
      <c r="O81" s="68">
        <v>0.3</v>
      </c>
      <c r="P81" s="68">
        <v>0.8</v>
      </c>
      <c r="Q81" s="68">
        <v>0</v>
      </c>
      <c r="R81" s="68">
        <v>0.2</v>
      </c>
      <c r="S81" s="68">
        <v>2.6</v>
      </c>
      <c r="T81" s="68">
        <v>0.89999999999999991</v>
      </c>
      <c r="U81" s="68">
        <v>10.8</v>
      </c>
      <c r="V81" s="68">
        <v>15.5</v>
      </c>
      <c r="W81" s="68">
        <v>23.299999999999997</v>
      </c>
    </row>
    <row r="82" spans="2:23">
      <c r="B82" s="42" t="s">
        <v>410</v>
      </c>
      <c r="C82" s="100" t="s">
        <v>411</v>
      </c>
      <c r="D82" s="100" t="s">
        <v>142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68">
        <v>0</v>
      </c>
      <c r="S82" s="68">
        <v>0</v>
      </c>
      <c r="T82" s="68">
        <v>0</v>
      </c>
      <c r="U82" s="68">
        <v>0</v>
      </c>
      <c r="V82" s="68">
        <v>0</v>
      </c>
      <c r="W82" s="68">
        <v>0</v>
      </c>
    </row>
    <row r="83" spans="2:23">
      <c r="B83" s="42" t="s">
        <v>412</v>
      </c>
      <c r="C83" s="100" t="s">
        <v>413</v>
      </c>
      <c r="D83" s="100" t="s">
        <v>142</v>
      </c>
      <c r="E83" s="68">
        <v>0.4</v>
      </c>
      <c r="F83" s="68">
        <v>1.3</v>
      </c>
      <c r="G83" s="68">
        <v>0.2</v>
      </c>
      <c r="H83" s="68">
        <v>0.30000000000000004</v>
      </c>
      <c r="I83" s="68">
        <v>1.3</v>
      </c>
      <c r="J83" s="68">
        <v>0.8</v>
      </c>
      <c r="K83" s="68">
        <v>0.1</v>
      </c>
      <c r="L83" s="68">
        <v>4.5999999999999996</v>
      </c>
      <c r="M83" s="68">
        <v>3.7</v>
      </c>
      <c r="N83" s="68">
        <v>0.1</v>
      </c>
      <c r="O83" s="68">
        <v>0.3</v>
      </c>
      <c r="P83" s="68">
        <v>0.8</v>
      </c>
      <c r="Q83" s="68"/>
      <c r="R83" s="68">
        <v>0.2</v>
      </c>
      <c r="S83" s="68">
        <v>2.6</v>
      </c>
      <c r="T83" s="68">
        <v>0.89999999999999991</v>
      </c>
      <c r="U83" s="68">
        <v>10.8</v>
      </c>
      <c r="V83" s="68">
        <v>15.5</v>
      </c>
      <c r="W83" s="68">
        <v>23.299999999999997</v>
      </c>
    </row>
    <row r="84" spans="2:23">
      <c r="B84" s="42" t="s">
        <v>414</v>
      </c>
      <c r="C84" s="99" t="s">
        <v>415</v>
      </c>
      <c r="D84" s="99" t="s">
        <v>142</v>
      </c>
      <c r="E84" s="68">
        <v>0</v>
      </c>
      <c r="F84" s="68">
        <v>0</v>
      </c>
      <c r="G84" s="68">
        <v>0</v>
      </c>
      <c r="H84" s="68">
        <v>0</v>
      </c>
      <c r="I84" s="68">
        <v>0</v>
      </c>
      <c r="J84" s="68">
        <v>0</v>
      </c>
      <c r="K84" s="68">
        <v>3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68">
        <v>0</v>
      </c>
      <c r="R84" s="68">
        <v>0</v>
      </c>
      <c r="S84" s="68">
        <v>0</v>
      </c>
      <c r="T84" s="68">
        <v>0</v>
      </c>
      <c r="U84" s="68">
        <v>5</v>
      </c>
      <c r="V84" s="68">
        <v>3.8</v>
      </c>
      <c r="W84" s="68">
        <v>1.5</v>
      </c>
    </row>
    <row r="85" spans="2:23" ht="33.75" customHeight="1">
      <c r="B85" s="40" t="s">
        <v>416</v>
      </c>
      <c r="C85" s="104" t="s">
        <v>417</v>
      </c>
      <c r="D85" s="104" t="s">
        <v>142</v>
      </c>
      <c r="E85" s="68">
        <v>0</v>
      </c>
      <c r="F85" s="68">
        <v>0</v>
      </c>
      <c r="G85" s="68">
        <v>0</v>
      </c>
      <c r="H85" s="68">
        <v>0</v>
      </c>
      <c r="I85" s="68">
        <v>0</v>
      </c>
      <c r="J85" s="68">
        <v>0</v>
      </c>
      <c r="K85" s="68">
        <v>0</v>
      </c>
      <c r="L85" s="68">
        <v>0</v>
      </c>
      <c r="M85" s="68">
        <v>0</v>
      </c>
      <c r="N85" s="68">
        <v>0</v>
      </c>
      <c r="O85" s="68">
        <v>0</v>
      </c>
      <c r="P85" s="68">
        <v>0</v>
      </c>
      <c r="Q85" s="68">
        <v>0</v>
      </c>
      <c r="R85" s="68">
        <v>0</v>
      </c>
      <c r="S85" s="68">
        <v>0</v>
      </c>
      <c r="T85" s="68">
        <v>0</v>
      </c>
      <c r="U85" s="68">
        <v>0</v>
      </c>
      <c r="V85" s="68">
        <v>0</v>
      </c>
      <c r="W85" s="68">
        <v>0</v>
      </c>
    </row>
    <row r="86" spans="2:23">
      <c r="B86" s="42" t="s">
        <v>418</v>
      </c>
      <c r="C86" s="99" t="s">
        <v>419</v>
      </c>
      <c r="D86" s="99" t="s">
        <v>142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</row>
    <row r="87" spans="2:23">
      <c r="B87" s="42" t="s">
        <v>420</v>
      </c>
      <c r="C87" s="100" t="s">
        <v>421</v>
      </c>
      <c r="D87" s="100" t="s">
        <v>142</v>
      </c>
      <c r="E87" s="68">
        <v>0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68">
        <v>0</v>
      </c>
      <c r="L87" s="68">
        <v>0</v>
      </c>
      <c r="M87" s="68">
        <v>0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  <c r="S87" s="68">
        <v>0</v>
      </c>
      <c r="T87" s="68">
        <v>0</v>
      </c>
      <c r="U87" s="68">
        <v>0</v>
      </c>
      <c r="V87" s="68">
        <v>0</v>
      </c>
      <c r="W87" s="68">
        <v>0</v>
      </c>
    </row>
    <row r="88" spans="2:23">
      <c r="B88" s="42" t="s">
        <v>422</v>
      </c>
      <c r="C88" s="100" t="s">
        <v>423</v>
      </c>
      <c r="D88" s="100" t="s">
        <v>142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>
        <v>0</v>
      </c>
      <c r="V88" s="68">
        <v>0</v>
      </c>
      <c r="W88" s="68">
        <v>0</v>
      </c>
    </row>
    <row r="89" spans="2:23">
      <c r="B89" s="42" t="s">
        <v>424</v>
      </c>
      <c r="C89" s="100" t="s">
        <v>425</v>
      </c>
      <c r="D89" s="100" t="s">
        <v>142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0</v>
      </c>
      <c r="V89" s="68">
        <v>0</v>
      </c>
      <c r="W89" s="68">
        <v>0</v>
      </c>
    </row>
    <row r="90" spans="2:23">
      <c r="B90" s="24" t="s">
        <v>426</v>
      </c>
      <c r="C90" s="105" t="s">
        <v>427</v>
      </c>
      <c r="D90" s="105" t="s">
        <v>142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68">
        <v>0</v>
      </c>
      <c r="S90" s="68">
        <v>0</v>
      </c>
      <c r="T90" s="68">
        <v>0</v>
      </c>
      <c r="U90" s="68">
        <v>0</v>
      </c>
      <c r="V90" s="68">
        <v>0</v>
      </c>
      <c r="W90" s="68">
        <v>0</v>
      </c>
    </row>
    <row r="92" spans="2:23">
      <c r="C92" s="117">
        <v>0</v>
      </c>
    </row>
    <row r="93" spans="2:23">
      <c r="C93" s="117">
        <v>0</v>
      </c>
    </row>
    <row r="94" spans="2:23">
      <c r="C94" s="117">
        <v>0</v>
      </c>
    </row>
    <row r="95" spans="2:23">
      <c r="C95" s="117">
        <v>0</v>
      </c>
    </row>
    <row r="96" spans="2:23">
      <c r="C96" s="117">
        <v>0</v>
      </c>
    </row>
    <row r="97" spans="3:3">
      <c r="C97" s="117">
        <v>0</v>
      </c>
    </row>
    <row r="98" spans="3:3">
      <c r="C98" s="117">
        <v>0</v>
      </c>
    </row>
    <row r="99" spans="3:3">
      <c r="C99" s="117">
        <v>0</v>
      </c>
    </row>
    <row r="100" spans="3:3">
      <c r="C100" s="117">
        <v>0</v>
      </c>
    </row>
    <row r="101" spans="3:3">
      <c r="C101" s="117">
        <v>0</v>
      </c>
    </row>
    <row r="102" spans="3:3">
      <c r="C102" s="117">
        <v>0</v>
      </c>
    </row>
    <row r="103" spans="3:3">
      <c r="C103" s="117">
        <v>0</v>
      </c>
    </row>
    <row r="104" spans="3:3">
      <c r="C104" s="117">
        <v>0</v>
      </c>
    </row>
    <row r="105" spans="3:3">
      <c r="C105" s="117">
        <v>0</v>
      </c>
    </row>
    <row r="106" spans="3:3">
      <c r="C106" s="117">
        <v>0</v>
      </c>
    </row>
    <row r="107" spans="3:3">
      <c r="C107" s="117">
        <v>0</v>
      </c>
    </row>
  </sheetData>
  <mergeCells count="4">
    <mergeCell ref="M6:O6"/>
    <mergeCell ref="Q6:S6"/>
    <mergeCell ref="U6:W6"/>
    <mergeCell ref="E2:W5"/>
  </mergeCells>
  <phoneticPr fontId="44" type="noConversion"/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G53"/>
  <sheetViews>
    <sheetView showGridLines="0" zoomScale="85" zoomScaleNormal="85" workbookViewId="0">
      <pane xSplit="4" ySplit="1" topLeftCell="E2" activePane="bottomRight" state="frozen"/>
      <selection pane="topRight" activeCell="E1" sqref="E1:CD1"/>
      <selection pane="bottomLeft" activeCell="E1" sqref="E1:CD1"/>
      <selection pane="bottomRight" activeCell="E8" sqref="E8:G53"/>
    </sheetView>
  </sheetViews>
  <sheetFormatPr baseColWidth="10" defaultColWidth="11.453125" defaultRowHeight="14.5"/>
  <cols>
    <col min="3" max="3" width="64.26953125" customWidth="1"/>
  </cols>
  <sheetData>
    <row r="1" spans="2:7">
      <c r="B1" s="12" t="s">
        <v>117</v>
      </c>
    </row>
    <row r="2" spans="2:7" ht="15.75" customHeight="1">
      <c r="B2" s="55" t="s">
        <v>118</v>
      </c>
      <c r="C2" s="56"/>
      <c r="D2" s="28"/>
      <c r="E2" s="198"/>
      <c r="F2" s="170"/>
      <c r="G2" s="170"/>
    </row>
    <row r="3" spans="2:7" ht="15.75" customHeight="1">
      <c r="B3" s="55" t="s">
        <v>428</v>
      </c>
      <c r="C3" s="57"/>
      <c r="D3" s="22"/>
      <c r="E3" s="198"/>
      <c r="F3" s="170"/>
      <c r="G3" s="170"/>
    </row>
    <row r="4" spans="2:7" ht="15" customHeight="1">
      <c r="B4" s="19"/>
      <c r="C4" s="20"/>
      <c r="D4" s="21"/>
      <c r="E4" s="198"/>
      <c r="F4" s="170"/>
      <c r="G4" s="170"/>
    </row>
    <row r="5" spans="2:7" ht="15" customHeight="1">
      <c r="B5" s="206" t="s">
        <v>429</v>
      </c>
      <c r="C5" s="207"/>
      <c r="D5" s="22"/>
      <c r="E5" s="198"/>
      <c r="F5" s="170"/>
      <c r="G5" s="170"/>
    </row>
    <row r="6" spans="2:7" ht="15" customHeight="1">
      <c r="B6" s="206"/>
      <c r="C6" s="207"/>
      <c r="D6" s="22"/>
      <c r="E6" s="203">
        <v>2025</v>
      </c>
      <c r="F6" s="204"/>
      <c r="G6" s="205"/>
    </row>
    <row r="7" spans="2:7">
      <c r="B7" s="106"/>
      <c r="C7" s="107"/>
      <c r="D7" s="22"/>
      <c r="E7" s="120" t="s">
        <v>137</v>
      </c>
      <c r="F7" s="120" t="s">
        <v>138</v>
      </c>
      <c r="G7" s="120" t="s">
        <v>207</v>
      </c>
    </row>
    <row r="8" spans="2:7">
      <c r="B8" s="94" t="s">
        <v>151</v>
      </c>
      <c r="C8" s="95" t="s">
        <v>430</v>
      </c>
      <c r="D8" s="108" t="s">
        <v>142</v>
      </c>
      <c r="E8" s="96">
        <v>1751.8000000000002</v>
      </c>
      <c r="F8" s="96">
        <v>2010.8999999999999</v>
      </c>
      <c r="G8" s="96">
        <v>1962.4999999999998</v>
      </c>
    </row>
    <row r="9" spans="2:7">
      <c r="B9" s="40" t="s">
        <v>153</v>
      </c>
      <c r="C9" s="28" t="s">
        <v>431</v>
      </c>
      <c r="D9" s="22" t="s">
        <v>142</v>
      </c>
      <c r="E9" s="97">
        <v>767.3</v>
      </c>
      <c r="F9" s="97">
        <v>816.5</v>
      </c>
      <c r="G9" s="97">
        <v>787</v>
      </c>
    </row>
    <row r="10" spans="2:7">
      <c r="B10" s="42" t="s">
        <v>432</v>
      </c>
      <c r="C10" s="30" t="s">
        <v>433</v>
      </c>
      <c r="D10" s="22" t="s">
        <v>142</v>
      </c>
      <c r="E10" s="68">
        <v>686.09999999999991</v>
      </c>
      <c r="F10" s="68">
        <v>735.5</v>
      </c>
      <c r="G10" s="68">
        <v>705.2</v>
      </c>
    </row>
    <row r="11" spans="2:7">
      <c r="B11" s="42" t="s">
        <v>434</v>
      </c>
      <c r="C11" s="30" t="s">
        <v>435</v>
      </c>
      <c r="D11" s="22" t="s">
        <v>142</v>
      </c>
      <c r="E11" s="68">
        <v>81.2</v>
      </c>
      <c r="F11" s="68">
        <v>81</v>
      </c>
      <c r="G11" s="68">
        <v>81.8</v>
      </c>
    </row>
    <row r="12" spans="2:7">
      <c r="B12" s="42" t="s">
        <v>436</v>
      </c>
      <c r="C12" s="99" t="s">
        <v>437</v>
      </c>
      <c r="D12" s="22" t="s">
        <v>142</v>
      </c>
      <c r="E12" s="68">
        <v>81.2</v>
      </c>
      <c r="F12" s="68">
        <v>81</v>
      </c>
      <c r="G12" s="68">
        <v>81.8</v>
      </c>
    </row>
    <row r="13" spans="2:7">
      <c r="B13" s="43" t="s">
        <v>438</v>
      </c>
      <c r="C13" s="103" t="s">
        <v>439</v>
      </c>
      <c r="D13" s="33" t="s">
        <v>142</v>
      </c>
      <c r="E13" s="68">
        <v>0</v>
      </c>
      <c r="F13" s="68">
        <v>0</v>
      </c>
      <c r="G13" s="68">
        <v>0</v>
      </c>
    </row>
    <row r="14" spans="2:7">
      <c r="B14" s="121" t="s">
        <v>155</v>
      </c>
      <c r="C14" s="122" t="s">
        <v>440</v>
      </c>
      <c r="D14" s="123" t="s">
        <v>142</v>
      </c>
      <c r="E14" s="97">
        <v>214.5</v>
      </c>
      <c r="F14" s="97">
        <v>403.3</v>
      </c>
      <c r="G14" s="97">
        <v>431.6</v>
      </c>
    </row>
    <row r="15" spans="2:7">
      <c r="B15" s="121" t="s">
        <v>157</v>
      </c>
      <c r="C15" s="122" t="s">
        <v>441</v>
      </c>
      <c r="D15" s="123" t="s">
        <v>142</v>
      </c>
      <c r="E15" s="68">
        <v>14.5</v>
      </c>
      <c r="F15" s="68">
        <v>2.6</v>
      </c>
      <c r="G15" s="68">
        <v>1.7</v>
      </c>
    </row>
    <row r="16" spans="2:7">
      <c r="B16" s="40" t="s">
        <v>159</v>
      </c>
      <c r="C16" s="28" t="s">
        <v>442</v>
      </c>
      <c r="D16" s="22" t="s">
        <v>142</v>
      </c>
      <c r="E16" s="68">
        <v>333.6</v>
      </c>
      <c r="F16" s="68">
        <v>411.6</v>
      </c>
      <c r="G16" s="68">
        <v>348.4</v>
      </c>
    </row>
    <row r="17" spans="2:7">
      <c r="B17" s="42" t="s">
        <v>443</v>
      </c>
      <c r="C17" s="30" t="s">
        <v>444</v>
      </c>
      <c r="D17" s="22" t="s">
        <v>142</v>
      </c>
      <c r="E17" s="68">
        <v>201.6</v>
      </c>
      <c r="F17" s="68">
        <v>268.3</v>
      </c>
      <c r="G17" s="68">
        <v>217.20000000000002</v>
      </c>
    </row>
    <row r="18" spans="2:7">
      <c r="B18" s="42" t="s">
        <v>445</v>
      </c>
      <c r="C18" s="30" t="s">
        <v>446</v>
      </c>
      <c r="D18" s="22" t="s">
        <v>142</v>
      </c>
      <c r="E18" s="68">
        <v>132</v>
      </c>
      <c r="F18" s="68">
        <v>143.30000000000001</v>
      </c>
      <c r="G18" s="68">
        <v>131.19999999999999</v>
      </c>
    </row>
    <row r="19" spans="2:7">
      <c r="B19" s="43" t="s">
        <v>447</v>
      </c>
      <c r="C19" s="32" t="s">
        <v>448</v>
      </c>
      <c r="D19" s="33" t="s">
        <v>142</v>
      </c>
      <c r="E19" s="68">
        <v>0</v>
      </c>
      <c r="F19" s="68">
        <v>0</v>
      </c>
      <c r="G19" s="68">
        <v>0</v>
      </c>
    </row>
    <row r="20" spans="2:7">
      <c r="B20" s="40" t="s">
        <v>161</v>
      </c>
      <c r="C20" s="28" t="s">
        <v>449</v>
      </c>
      <c r="D20" s="22" t="s">
        <v>142</v>
      </c>
      <c r="E20" s="68">
        <v>78.400000000000006</v>
      </c>
      <c r="F20" s="68">
        <v>50</v>
      </c>
      <c r="G20" s="68">
        <v>35.799999999999997</v>
      </c>
    </row>
    <row r="21" spans="2:7">
      <c r="B21" s="42" t="s">
        <v>450</v>
      </c>
      <c r="C21" s="30" t="s">
        <v>451</v>
      </c>
      <c r="D21" s="22" t="s">
        <v>142</v>
      </c>
      <c r="E21" s="68">
        <v>0</v>
      </c>
      <c r="F21" s="68">
        <v>0</v>
      </c>
      <c r="G21" s="68">
        <v>0</v>
      </c>
    </row>
    <row r="22" spans="2:7">
      <c r="B22" s="42" t="s">
        <v>452</v>
      </c>
      <c r="C22" s="30" t="s">
        <v>453</v>
      </c>
      <c r="D22" s="22" t="s">
        <v>142</v>
      </c>
      <c r="E22" s="68">
        <v>64.5</v>
      </c>
      <c r="F22" s="68">
        <v>38.5</v>
      </c>
      <c r="G22" s="68">
        <v>19.8</v>
      </c>
    </row>
    <row r="23" spans="2:7">
      <c r="B23" s="43" t="s">
        <v>454</v>
      </c>
      <c r="C23" s="32" t="s">
        <v>455</v>
      </c>
      <c r="D23" s="33" t="s">
        <v>142</v>
      </c>
      <c r="E23" s="72">
        <v>13.9</v>
      </c>
      <c r="F23" s="72">
        <v>11.5</v>
      </c>
      <c r="G23" s="72">
        <v>16</v>
      </c>
    </row>
    <row r="24" spans="2:7">
      <c r="B24" s="40" t="s">
        <v>163</v>
      </c>
      <c r="C24" s="28" t="s">
        <v>456</v>
      </c>
      <c r="D24" s="22" t="s">
        <v>142</v>
      </c>
      <c r="E24" s="72">
        <v>146.09999999999997</v>
      </c>
      <c r="F24" s="72">
        <v>160.10000000000002</v>
      </c>
      <c r="G24" s="72">
        <v>165.09999999999994</v>
      </c>
    </row>
    <row r="25" spans="2:7">
      <c r="B25" s="42" t="s">
        <v>457</v>
      </c>
      <c r="C25" s="30" t="s">
        <v>458</v>
      </c>
      <c r="D25" s="22" t="s">
        <v>142</v>
      </c>
      <c r="E25" s="68">
        <v>0</v>
      </c>
      <c r="F25" s="68">
        <v>0</v>
      </c>
      <c r="G25" s="68">
        <v>0</v>
      </c>
    </row>
    <row r="26" spans="2:7">
      <c r="B26" s="42" t="s">
        <v>459</v>
      </c>
      <c r="C26" s="99" t="s">
        <v>460</v>
      </c>
      <c r="D26" s="22" t="s">
        <v>142</v>
      </c>
      <c r="E26" s="97">
        <v>0</v>
      </c>
      <c r="F26" s="97">
        <v>0</v>
      </c>
      <c r="G26" s="97">
        <v>0</v>
      </c>
    </row>
    <row r="27" spans="2:7">
      <c r="B27" s="42" t="s">
        <v>461</v>
      </c>
      <c r="C27" s="99" t="s">
        <v>462</v>
      </c>
      <c r="D27" s="22" t="s">
        <v>142</v>
      </c>
      <c r="E27" s="68">
        <v>0</v>
      </c>
      <c r="F27" s="68">
        <v>0</v>
      </c>
      <c r="G27" s="68">
        <v>0</v>
      </c>
    </row>
    <row r="28" spans="2:7">
      <c r="B28" s="42" t="s">
        <v>463</v>
      </c>
      <c r="C28" s="30" t="s">
        <v>464</v>
      </c>
      <c r="D28" s="22" t="s">
        <v>142</v>
      </c>
      <c r="E28" s="68">
        <v>0.7</v>
      </c>
      <c r="F28" s="68">
        <v>0.8</v>
      </c>
      <c r="G28" s="68">
        <v>0.6</v>
      </c>
    </row>
    <row r="29" spans="2:7">
      <c r="B29" s="42" t="s">
        <v>465</v>
      </c>
      <c r="C29" s="99" t="s">
        <v>460</v>
      </c>
      <c r="D29" s="22" t="s">
        <v>142</v>
      </c>
      <c r="E29" s="68">
        <v>0.7</v>
      </c>
      <c r="F29" s="68">
        <v>0.8</v>
      </c>
      <c r="G29" s="68">
        <v>0.6</v>
      </c>
    </row>
    <row r="30" spans="2:7">
      <c r="B30" s="42" t="s">
        <v>466</v>
      </c>
      <c r="C30" s="99" t="s">
        <v>462</v>
      </c>
      <c r="D30" s="22" t="s">
        <v>142</v>
      </c>
      <c r="E30" s="72">
        <v>0</v>
      </c>
      <c r="F30" s="72">
        <v>0</v>
      </c>
      <c r="G30" s="72">
        <v>0</v>
      </c>
    </row>
    <row r="31" spans="2:7">
      <c r="B31" s="42" t="s">
        <v>467</v>
      </c>
      <c r="C31" s="30" t="s">
        <v>468</v>
      </c>
      <c r="D31" s="22" t="s">
        <v>142</v>
      </c>
      <c r="E31" s="72">
        <v>145.39999999999998</v>
      </c>
      <c r="F31" s="72">
        <v>159.30000000000001</v>
      </c>
      <c r="G31" s="72">
        <v>164.49999999999994</v>
      </c>
    </row>
    <row r="32" spans="2:7">
      <c r="B32" s="42" t="s">
        <v>469</v>
      </c>
      <c r="C32" s="99" t="s">
        <v>460</v>
      </c>
      <c r="D32" s="22" t="s">
        <v>142</v>
      </c>
      <c r="E32" s="72">
        <v>98.699999999999989</v>
      </c>
      <c r="F32" s="72">
        <v>98</v>
      </c>
      <c r="G32" s="72">
        <v>159.29999999999995</v>
      </c>
    </row>
    <row r="33" spans="2:7">
      <c r="B33" s="43" t="s">
        <v>470</v>
      </c>
      <c r="C33" s="103" t="s">
        <v>462</v>
      </c>
      <c r="D33" s="33" t="s">
        <v>142</v>
      </c>
      <c r="E33" s="97">
        <v>46.699999999999989</v>
      </c>
      <c r="F33" s="97">
        <v>61.300000000000004</v>
      </c>
      <c r="G33" s="97">
        <v>5.1999999999999886</v>
      </c>
    </row>
    <row r="34" spans="2:7">
      <c r="B34" s="40" t="s">
        <v>164</v>
      </c>
      <c r="C34" s="28" t="s">
        <v>471</v>
      </c>
      <c r="D34" s="22" t="s">
        <v>142</v>
      </c>
      <c r="E34" s="97">
        <v>0</v>
      </c>
      <c r="F34" s="97">
        <v>0</v>
      </c>
      <c r="G34" s="97">
        <v>0</v>
      </c>
    </row>
    <row r="35" spans="2:7">
      <c r="B35" s="42" t="s">
        <v>472</v>
      </c>
      <c r="C35" s="30" t="s">
        <v>473</v>
      </c>
      <c r="D35" s="22" t="s">
        <v>142</v>
      </c>
      <c r="E35" s="68">
        <v>0</v>
      </c>
      <c r="F35" s="68">
        <v>0</v>
      </c>
      <c r="G35" s="68">
        <v>0</v>
      </c>
    </row>
    <row r="36" spans="2:7">
      <c r="B36" s="42" t="s">
        <v>474</v>
      </c>
      <c r="C36" s="30" t="s">
        <v>475</v>
      </c>
      <c r="D36" s="22" t="s">
        <v>142</v>
      </c>
      <c r="E36" s="68">
        <v>0</v>
      </c>
      <c r="F36" s="68">
        <v>0</v>
      </c>
      <c r="G36" s="68">
        <v>0</v>
      </c>
    </row>
    <row r="37" spans="2:7">
      <c r="B37" s="43" t="s">
        <v>476</v>
      </c>
      <c r="C37" s="32" t="s">
        <v>477</v>
      </c>
      <c r="D37" s="33" t="s">
        <v>142</v>
      </c>
      <c r="E37" s="97">
        <v>0</v>
      </c>
      <c r="F37" s="97">
        <v>0</v>
      </c>
      <c r="G37" s="97">
        <v>0</v>
      </c>
    </row>
    <row r="38" spans="2:7">
      <c r="B38" s="40" t="s">
        <v>166</v>
      </c>
      <c r="C38" s="28" t="s">
        <v>478</v>
      </c>
      <c r="D38" s="22" t="s">
        <v>142</v>
      </c>
      <c r="E38" s="68">
        <v>197.4</v>
      </c>
      <c r="F38" s="68">
        <v>166.8</v>
      </c>
      <c r="G38" s="68">
        <v>192.9</v>
      </c>
    </row>
    <row r="39" spans="2:7">
      <c r="B39" s="42" t="s">
        <v>479</v>
      </c>
      <c r="C39" s="30" t="s">
        <v>480</v>
      </c>
      <c r="D39" s="22" t="s">
        <v>142</v>
      </c>
      <c r="E39" s="68">
        <v>0</v>
      </c>
      <c r="F39" s="68">
        <v>0</v>
      </c>
      <c r="G39" s="68">
        <v>0</v>
      </c>
    </row>
    <row r="40" spans="2:7">
      <c r="B40" s="42" t="s">
        <v>481</v>
      </c>
      <c r="C40" s="99" t="s">
        <v>482</v>
      </c>
      <c r="D40" s="22" t="s">
        <v>142</v>
      </c>
      <c r="E40" s="68">
        <v>0</v>
      </c>
      <c r="F40" s="68">
        <v>0</v>
      </c>
      <c r="G40" s="68">
        <v>0</v>
      </c>
    </row>
    <row r="41" spans="2:7">
      <c r="B41" s="42" t="s">
        <v>483</v>
      </c>
      <c r="C41" s="99" t="s">
        <v>484</v>
      </c>
      <c r="D41" s="22" t="s">
        <v>142</v>
      </c>
      <c r="E41" s="68">
        <v>0</v>
      </c>
      <c r="F41" s="68">
        <v>0</v>
      </c>
      <c r="G41" s="68">
        <v>0</v>
      </c>
    </row>
    <row r="42" spans="2:7">
      <c r="B42" s="42" t="s">
        <v>485</v>
      </c>
      <c r="C42" s="99" t="s">
        <v>486</v>
      </c>
      <c r="D42" s="22" t="s">
        <v>142</v>
      </c>
      <c r="E42" s="68">
        <v>0</v>
      </c>
      <c r="F42" s="68">
        <v>0</v>
      </c>
      <c r="G42" s="68">
        <v>0</v>
      </c>
    </row>
    <row r="43" spans="2:7">
      <c r="B43" s="42" t="s">
        <v>487</v>
      </c>
      <c r="C43" s="99" t="s">
        <v>488</v>
      </c>
      <c r="D43" s="22" t="s">
        <v>142</v>
      </c>
      <c r="E43" s="68">
        <v>0</v>
      </c>
      <c r="F43" s="68">
        <v>0</v>
      </c>
      <c r="G43" s="68">
        <v>0</v>
      </c>
    </row>
    <row r="44" spans="2:7">
      <c r="B44" s="42" t="s">
        <v>489</v>
      </c>
      <c r="C44" s="99" t="s">
        <v>490</v>
      </c>
      <c r="D44" s="22" t="s">
        <v>142</v>
      </c>
      <c r="E44" s="68">
        <v>0</v>
      </c>
      <c r="F44" s="68">
        <v>0</v>
      </c>
      <c r="G44" s="68">
        <v>0</v>
      </c>
    </row>
    <row r="45" spans="2:7">
      <c r="B45" s="42" t="s">
        <v>491</v>
      </c>
      <c r="C45" s="30" t="s">
        <v>492</v>
      </c>
      <c r="D45" s="22" t="s">
        <v>142</v>
      </c>
      <c r="E45" s="68">
        <v>195.70000000000002</v>
      </c>
      <c r="F45" s="68">
        <v>162.9</v>
      </c>
      <c r="G45" s="68">
        <v>192.9</v>
      </c>
    </row>
    <row r="46" spans="2:7">
      <c r="B46" s="42" t="s">
        <v>493</v>
      </c>
      <c r="C46" s="99" t="s">
        <v>361</v>
      </c>
      <c r="D46" s="22" t="s">
        <v>142</v>
      </c>
      <c r="E46" s="68">
        <v>137.80000000000001</v>
      </c>
      <c r="F46" s="68">
        <v>146.80000000000001</v>
      </c>
      <c r="G46" s="68">
        <v>146.5</v>
      </c>
    </row>
    <row r="47" spans="2:7">
      <c r="B47" s="42" t="s">
        <v>494</v>
      </c>
      <c r="C47" s="99" t="s">
        <v>363</v>
      </c>
      <c r="D47" s="22" t="s">
        <v>142</v>
      </c>
      <c r="E47" s="68">
        <v>57.9</v>
      </c>
      <c r="F47" s="68">
        <v>16.100000000000001</v>
      </c>
      <c r="G47" s="68">
        <v>46.4</v>
      </c>
    </row>
    <row r="48" spans="2:7" ht="33.75" customHeight="1">
      <c r="B48" s="42" t="s">
        <v>495</v>
      </c>
      <c r="C48" s="124" t="s">
        <v>496</v>
      </c>
      <c r="D48" s="109" t="s">
        <v>142</v>
      </c>
      <c r="E48" s="68">
        <v>1.7</v>
      </c>
      <c r="F48" s="68">
        <v>3.9</v>
      </c>
      <c r="G48" s="68">
        <v>0</v>
      </c>
    </row>
    <row r="49" spans="2:7">
      <c r="B49" s="42" t="s">
        <v>497</v>
      </c>
      <c r="C49" s="99" t="s">
        <v>498</v>
      </c>
      <c r="D49" s="109" t="s">
        <v>142</v>
      </c>
      <c r="E49" s="68">
        <v>1.7</v>
      </c>
      <c r="F49" s="68">
        <v>3.9</v>
      </c>
      <c r="G49" s="68">
        <v>0</v>
      </c>
    </row>
    <row r="50" spans="2:7">
      <c r="B50" s="42" t="s">
        <v>499</v>
      </c>
      <c r="C50" s="100" t="s">
        <v>500</v>
      </c>
      <c r="D50" s="109" t="s">
        <v>142</v>
      </c>
      <c r="E50" s="68">
        <v>1.7</v>
      </c>
      <c r="F50" s="68">
        <v>3.9</v>
      </c>
      <c r="G50" s="68">
        <v>0</v>
      </c>
    </row>
    <row r="51" spans="2:7">
      <c r="B51" s="42" t="s">
        <v>501</v>
      </c>
      <c r="C51" s="100" t="s">
        <v>423</v>
      </c>
      <c r="D51" s="109" t="s">
        <v>142</v>
      </c>
      <c r="E51" s="68">
        <v>0</v>
      </c>
      <c r="F51" s="68">
        <v>0</v>
      </c>
      <c r="G51" s="68">
        <v>0</v>
      </c>
    </row>
    <row r="52" spans="2:7">
      <c r="B52" s="42" t="s">
        <v>502</v>
      </c>
      <c r="C52" s="100" t="s">
        <v>425</v>
      </c>
      <c r="D52" s="109" t="s">
        <v>142</v>
      </c>
      <c r="E52" s="68">
        <v>0</v>
      </c>
      <c r="F52" s="68">
        <v>0</v>
      </c>
      <c r="G52" s="68">
        <v>0</v>
      </c>
    </row>
    <row r="53" spans="2:7">
      <c r="B53" s="24" t="s">
        <v>503</v>
      </c>
      <c r="C53" s="105" t="s">
        <v>427</v>
      </c>
      <c r="D53" s="110" t="s">
        <v>142</v>
      </c>
      <c r="E53" s="68">
        <v>0</v>
      </c>
      <c r="F53" s="68">
        <v>0</v>
      </c>
      <c r="G53" s="68">
        <v>0</v>
      </c>
    </row>
  </sheetData>
  <mergeCells count="3">
    <mergeCell ref="B5:C6"/>
    <mergeCell ref="E2:E5"/>
    <mergeCell ref="E6:G6"/>
  </mergeCells>
  <phoneticPr fontId="44" type="noConversion"/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W100"/>
  <sheetViews>
    <sheetView showGridLines="0" zoomScale="85" zoomScaleNormal="85" workbookViewId="0">
      <pane xSplit="4" ySplit="1" topLeftCell="U2" activePane="bottomRight" state="frozen"/>
      <selection pane="topRight" activeCell="E1" sqref="E1:CD1"/>
      <selection pane="bottomLeft" activeCell="E1" sqref="E1:CD1"/>
      <selection pane="bottomRight" activeCell="U8" sqref="U8:W99"/>
    </sheetView>
  </sheetViews>
  <sheetFormatPr baseColWidth="10" defaultColWidth="11.453125" defaultRowHeight="14.5"/>
  <cols>
    <col min="1" max="2" width="11.453125" style="111"/>
    <col min="3" max="3" width="58" style="111" customWidth="1"/>
    <col min="4" max="4" width="11.453125" style="111"/>
    <col min="5" max="20" width="11.453125" style="54" hidden="1" customWidth="1"/>
    <col min="21" max="16384" width="11.453125" style="111"/>
  </cols>
  <sheetData>
    <row r="1" spans="2:23" customFormat="1">
      <c r="B1" s="12" t="s">
        <v>117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2:23" ht="15.75" customHeight="1">
      <c r="B2" s="55" t="s">
        <v>118</v>
      </c>
      <c r="C2" s="56"/>
      <c r="D2" s="28"/>
      <c r="E2" s="198" t="str">
        <f>+Indice!H25</f>
        <v>Gobierno Central Consolidado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</row>
    <row r="3" spans="2:23" ht="15.75" customHeight="1">
      <c r="B3" s="55" t="s">
        <v>504</v>
      </c>
      <c r="C3" s="57"/>
      <c r="D3" s="22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</row>
    <row r="4" spans="2:23" ht="15" customHeight="1">
      <c r="B4" s="19"/>
      <c r="C4" s="20"/>
      <c r="D4" s="21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</row>
    <row r="5" spans="2:23" ht="15" customHeight="1">
      <c r="B5" s="206" t="s">
        <v>505</v>
      </c>
      <c r="C5" s="207"/>
      <c r="D5" s="2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</row>
    <row r="6" spans="2:23" ht="14">
      <c r="B6" s="206"/>
      <c r="C6" s="207"/>
      <c r="D6" s="22"/>
      <c r="E6" s="166"/>
      <c r="F6" s="167"/>
      <c r="G6" s="167"/>
      <c r="H6" s="167"/>
      <c r="I6" s="167"/>
      <c r="J6" s="167"/>
      <c r="K6" s="167"/>
      <c r="L6" s="168"/>
      <c r="M6" s="208"/>
      <c r="N6" s="208"/>
      <c r="O6" s="208"/>
      <c r="P6" s="168"/>
      <c r="Q6" s="208"/>
      <c r="R6" s="208"/>
      <c r="S6" s="208"/>
      <c r="T6" s="168"/>
      <c r="U6" s="209">
        <v>2025</v>
      </c>
      <c r="V6" s="210"/>
      <c r="W6" s="211"/>
    </row>
    <row r="7" spans="2:23" ht="14">
      <c r="B7" s="106"/>
      <c r="C7" s="107"/>
      <c r="D7" s="22"/>
      <c r="E7" s="120" t="s">
        <v>121</v>
      </c>
      <c r="F7" s="120" t="s">
        <v>122</v>
      </c>
      <c r="G7" s="120" t="s">
        <v>123</v>
      </c>
      <c r="H7" s="120" t="s">
        <v>124</v>
      </c>
      <c r="I7" s="120" t="s">
        <v>125</v>
      </c>
      <c r="J7" s="120" t="s">
        <v>126</v>
      </c>
      <c r="K7" s="120" t="s">
        <v>127</v>
      </c>
      <c r="L7" s="120" t="s">
        <v>128</v>
      </c>
      <c r="M7" s="120" t="s">
        <v>129</v>
      </c>
      <c r="N7" s="120" t="s">
        <v>130</v>
      </c>
      <c r="O7" s="120" t="s">
        <v>131</v>
      </c>
      <c r="P7" s="120" t="s">
        <v>132</v>
      </c>
      <c r="Q7" s="120" t="s">
        <v>133</v>
      </c>
      <c r="R7" s="120" t="s">
        <v>134</v>
      </c>
      <c r="S7" s="120" t="s">
        <v>135</v>
      </c>
      <c r="T7" s="120" t="s">
        <v>136</v>
      </c>
      <c r="U7" s="169" t="s">
        <v>137</v>
      </c>
      <c r="V7" s="169" t="s">
        <v>138</v>
      </c>
      <c r="W7" s="169" t="s">
        <v>207</v>
      </c>
    </row>
    <row r="8" spans="2:23" ht="14">
      <c r="B8" s="94" t="s">
        <v>28</v>
      </c>
      <c r="C8" s="95" t="s">
        <v>29</v>
      </c>
      <c r="D8" s="108" t="s">
        <v>142</v>
      </c>
      <c r="E8" s="96">
        <v>-338</v>
      </c>
      <c r="F8" s="96">
        <v>69.200000000000273</v>
      </c>
      <c r="G8" s="96">
        <v>-378.5</v>
      </c>
      <c r="H8" s="96">
        <v>546.60000000000036</v>
      </c>
      <c r="I8" s="96">
        <v>-378.10000000000014</v>
      </c>
      <c r="J8" s="96">
        <v>10.700000000000045</v>
      </c>
      <c r="K8" s="96">
        <v>-414.20000000000005</v>
      </c>
      <c r="L8" s="96">
        <v>575.00000000000023</v>
      </c>
      <c r="M8" s="96">
        <v>-847.90000000000032</v>
      </c>
      <c r="N8" s="96">
        <v>-711.09999999999991</v>
      </c>
      <c r="O8" s="96">
        <v>-1276</v>
      </c>
      <c r="P8" s="96">
        <v>377.30000000000018</v>
      </c>
      <c r="Q8" s="96">
        <v>-820.7</v>
      </c>
      <c r="R8" s="96">
        <v>-189.10000000000014</v>
      </c>
      <c r="S8" s="96">
        <v>-996.70000000000027</v>
      </c>
      <c r="T8" s="96">
        <v>1353.8000000000002</v>
      </c>
      <c r="U8" s="96">
        <v>-48.100000000000136</v>
      </c>
      <c r="V8" s="96">
        <v>363.40000000000009</v>
      </c>
      <c r="W8" s="96">
        <v>-132.80000000000018</v>
      </c>
    </row>
    <row r="9" spans="2:23" ht="14">
      <c r="B9" s="101" t="s">
        <v>30</v>
      </c>
      <c r="C9" s="112" t="s">
        <v>31</v>
      </c>
      <c r="D9" s="33" t="s">
        <v>142</v>
      </c>
      <c r="E9" s="97">
        <v>-8.0000000000000036</v>
      </c>
      <c r="F9" s="97">
        <v>0.29999999999999716</v>
      </c>
      <c r="G9" s="97">
        <v>17.099999999999998</v>
      </c>
      <c r="H9" s="97">
        <v>89.899999999999991</v>
      </c>
      <c r="I9" s="97">
        <v>6.4999999999999982</v>
      </c>
      <c r="J9" s="97">
        <v>27.7</v>
      </c>
      <c r="K9" s="97">
        <v>28.3</v>
      </c>
      <c r="L9" s="97">
        <v>104.80000000000001</v>
      </c>
      <c r="M9" s="97">
        <v>4.2</v>
      </c>
      <c r="N9" s="97">
        <v>16.2</v>
      </c>
      <c r="O9" s="97">
        <v>29.299999999999997</v>
      </c>
      <c r="P9" s="97">
        <v>47.3</v>
      </c>
      <c r="Q9" s="97">
        <v>14.000000000000007</v>
      </c>
      <c r="R9" s="97">
        <v>80.199999999999989</v>
      </c>
      <c r="S9" s="97">
        <v>38.700000000000017</v>
      </c>
      <c r="T9" s="97">
        <v>138.5</v>
      </c>
      <c r="U9" s="97">
        <v>102.69999999999997</v>
      </c>
      <c r="V9" s="97">
        <v>170.10000000000002</v>
      </c>
      <c r="W9" s="97">
        <v>196.09999999999994</v>
      </c>
    </row>
    <row r="10" spans="2:23" ht="14">
      <c r="B10" s="40" t="s">
        <v>32</v>
      </c>
      <c r="C10" s="98" t="s">
        <v>33</v>
      </c>
      <c r="D10" s="22" t="s">
        <v>142</v>
      </c>
      <c r="E10" s="68">
        <v>12.099999999999998</v>
      </c>
      <c r="F10" s="68">
        <v>24.799999999999997</v>
      </c>
      <c r="G10" s="68">
        <v>36.9</v>
      </c>
      <c r="H10" s="68">
        <v>125.89999999999999</v>
      </c>
      <c r="I10" s="68">
        <v>12.799999999999999</v>
      </c>
      <c r="J10" s="68">
        <v>26.4</v>
      </c>
      <c r="K10" s="68">
        <v>33</v>
      </c>
      <c r="L10" s="68">
        <v>96.300000000000011</v>
      </c>
      <c r="M10" s="68">
        <v>1.5</v>
      </c>
      <c r="N10" s="68">
        <v>7.1999999999999993</v>
      </c>
      <c r="O10" s="68">
        <v>19.899999999999999</v>
      </c>
      <c r="P10" s="68">
        <v>40.5</v>
      </c>
      <c r="Q10" s="68">
        <v>33.400000000000006</v>
      </c>
      <c r="R10" s="68">
        <v>159.6</v>
      </c>
      <c r="S10" s="68">
        <v>141.60000000000002</v>
      </c>
      <c r="T10" s="68">
        <v>213.1</v>
      </c>
      <c r="U10" s="68">
        <v>167.39999999999998</v>
      </c>
      <c r="V10" s="68">
        <v>290.10000000000002</v>
      </c>
      <c r="W10" s="68">
        <v>286.79999999999995</v>
      </c>
    </row>
    <row r="11" spans="2:23" ht="14">
      <c r="B11" s="42" t="s">
        <v>34</v>
      </c>
      <c r="C11" s="99" t="s">
        <v>35</v>
      </c>
      <c r="D11" s="22" t="s">
        <v>142</v>
      </c>
      <c r="E11" s="68">
        <v>11.899999999999999</v>
      </c>
      <c r="F11" s="68">
        <v>24.4</v>
      </c>
      <c r="G11" s="68">
        <v>34</v>
      </c>
      <c r="H11" s="68">
        <v>152.6</v>
      </c>
      <c r="I11" s="68">
        <v>13.2</v>
      </c>
      <c r="J11" s="68">
        <v>25.9</v>
      </c>
      <c r="K11" s="68">
        <v>30.6</v>
      </c>
      <c r="L11" s="68">
        <v>129.5</v>
      </c>
      <c r="M11" s="68">
        <v>1.0999999999999999</v>
      </c>
      <c r="N11" s="68">
        <v>6.6999999999999993</v>
      </c>
      <c r="O11" s="68">
        <v>18.5</v>
      </c>
      <c r="P11" s="68">
        <v>31</v>
      </c>
      <c r="Q11" s="68">
        <v>26.900000000000002</v>
      </c>
      <c r="R11" s="68">
        <v>155.6</v>
      </c>
      <c r="S11" s="68">
        <v>138.80000000000001</v>
      </c>
      <c r="T11" s="68">
        <v>190.79999999999998</v>
      </c>
      <c r="U11" s="68">
        <v>178.7</v>
      </c>
      <c r="V11" s="68">
        <v>288.3</v>
      </c>
      <c r="W11" s="68">
        <v>271.39999999999998</v>
      </c>
    </row>
    <row r="12" spans="2:23" ht="14">
      <c r="B12" s="42" t="s">
        <v>36</v>
      </c>
      <c r="C12" s="99" t="s">
        <v>37</v>
      </c>
      <c r="D12" s="22" t="s">
        <v>142</v>
      </c>
      <c r="E12" s="68">
        <v>0.2</v>
      </c>
      <c r="F12" s="68">
        <v>0.39999999999999997</v>
      </c>
      <c r="G12" s="68">
        <v>2.9</v>
      </c>
      <c r="H12" s="68">
        <v>-26.700000000000003</v>
      </c>
      <c r="I12" s="68">
        <v>-0.4</v>
      </c>
      <c r="J12" s="68">
        <v>0.5</v>
      </c>
      <c r="K12" s="68">
        <v>2.4</v>
      </c>
      <c r="L12" s="68">
        <v>-33.199999999999996</v>
      </c>
      <c r="M12" s="68">
        <v>0.4</v>
      </c>
      <c r="N12" s="68">
        <v>0.5</v>
      </c>
      <c r="O12" s="68">
        <v>1.4000000000000001</v>
      </c>
      <c r="P12" s="68">
        <v>9.5</v>
      </c>
      <c r="Q12" s="68">
        <v>6.5</v>
      </c>
      <c r="R12" s="68">
        <v>4</v>
      </c>
      <c r="S12" s="68">
        <v>2.8</v>
      </c>
      <c r="T12" s="68">
        <v>22.3</v>
      </c>
      <c r="U12" s="68">
        <v>-11.899999999999999</v>
      </c>
      <c r="V12" s="68">
        <v>0.60000000000000053</v>
      </c>
      <c r="W12" s="68">
        <v>15.399999999999999</v>
      </c>
    </row>
    <row r="13" spans="2:23" ht="14">
      <c r="B13" s="42" t="s">
        <v>38</v>
      </c>
      <c r="C13" s="99" t="s">
        <v>39</v>
      </c>
      <c r="D13" s="22" t="s">
        <v>142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0.6</v>
      </c>
      <c r="V13" s="68">
        <v>1.2</v>
      </c>
      <c r="W13" s="68">
        <v>0</v>
      </c>
    </row>
    <row r="14" spans="2:23" ht="14">
      <c r="B14" s="42" t="s">
        <v>40</v>
      </c>
      <c r="C14" s="99" t="s">
        <v>41</v>
      </c>
      <c r="D14" s="22" t="s">
        <v>142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97">
        <v>0</v>
      </c>
      <c r="W14" s="97">
        <v>0</v>
      </c>
    </row>
    <row r="15" spans="2:23" ht="14">
      <c r="B15" s="40" t="s">
        <v>42</v>
      </c>
      <c r="C15" s="98" t="s">
        <v>43</v>
      </c>
      <c r="D15" s="22" t="s">
        <v>142</v>
      </c>
      <c r="E15" s="68">
        <v>-20.100000000000001</v>
      </c>
      <c r="F15" s="68">
        <v>-24.5</v>
      </c>
      <c r="G15" s="68">
        <v>-19.8</v>
      </c>
      <c r="H15" s="68">
        <v>-36</v>
      </c>
      <c r="I15" s="68">
        <v>-6.3000000000000007</v>
      </c>
      <c r="J15" s="68">
        <v>1.2999999999999998</v>
      </c>
      <c r="K15" s="68">
        <v>-4.6999999999999993</v>
      </c>
      <c r="L15" s="68">
        <v>6.4</v>
      </c>
      <c r="M15" s="68">
        <v>2.7</v>
      </c>
      <c r="N15" s="68">
        <v>9</v>
      </c>
      <c r="O15" s="68">
        <v>9.3999999999999986</v>
      </c>
      <c r="P15" s="68">
        <v>6.8</v>
      </c>
      <c r="Q15" s="68">
        <v>-19.399999999999999</v>
      </c>
      <c r="R15" s="68">
        <v>-79.400000000000006</v>
      </c>
      <c r="S15" s="68">
        <v>-102.9</v>
      </c>
      <c r="T15" s="68">
        <v>-75.3</v>
      </c>
      <c r="U15" s="68">
        <v>-64.7</v>
      </c>
      <c r="V15" s="68">
        <v>-120</v>
      </c>
      <c r="W15" s="68">
        <v>-91.300000000000011</v>
      </c>
    </row>
    <row r="16" spans="2:23" ht="14">
      <c r="B16" s="40" t="s">
        <v>44</v>
      </c>
      <c r="C16" s="98" t="s">
        <v>45</v>
      </c>
      <c r="D16" s="22" t="s">
        <v>142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</row>
    <row r="17" spans="2:23" ht="14">
      <c r="B17" s="40" t="s">
        <v>46</v>
      </c>
      <c r="C17" s="98" t="s">
        <v>47</v>
      </c>
      <c r="D17" s="22" t="s">
        <v>142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2.1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0.7</v>
      </c>
      <c r="U17" s="68">
        <v>0</v>
      </c>
      <c r="V17" s="68">
        <v>0</v>
      </c>
      <c r="W17" s="68">
        <v>0.60000000000000009</v>
      </c>
    </row>
    <row r="18" spans="2:23" ht="14">
      <c r="B18" s="42" t="s">
        <v>48</v>
      </c>
      <c r="C18" s="99" t="s">
        <v>49</v>
      </c>
      <c r="D18" s="22" t="s">
        <v>142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2.1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0.7</v>
      </c>
      <c r="U18" s="68">
        <v>0</v>
      </c>
      <c r="V18" s="68">
        <v>0</v>
      </c>
      <c r="W18" s="68">
        <v>0.60000000000000009</v>
      </c>
    </row>
    <row r="19" spans="2:23" ht="14">
      <c r="B19" s="42" t="s">
        <v>50</v>
      </c>
      <c r="C19" s="99" t="s">
        <v>51</v>
      </c>
      <c r="D19" s="22" t="s">
        <v>142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</row>
    <row r="20" spans="2:23" ht="14">
      <c r="B20" s="42" t="s">
        <v>52</v>
      </c>
      <c r="C20" s="99" t="s">
        <v>53</v>
      </c>
      <c r="D20" s="22" t="s">
        <v>142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</row>
    <row r="21" spans="2:23" ht="14">
      <c r="B21" s="42" t="s">
        <v>54</v>
      </c>
      <c r="C21" s="99" t="s">
        <v>55</v>
      </c>
      <c r="D21" s="22" t="s">
        <v>142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</row>
    <row r="22" spans="2:23" ht="14">
      <c r="B22" s="113" t="s">
        <v>56</v>
      </c>
      <c r="C22" s="114" t="s">
        <v>57</v>
      </c>
      <c r="D22" s="115" t="s">
        <v>142</v>
      </c>
      <c r="E22" s="68">
        <v>-242.80031910000002</v>
      </c>
      <c r="F22" s="68">
        <v>-11.30000000000004</v>
      </c>
      <c r="G22" s="68">
        <v>-45.700000000000017</v>
      </c>
      <c r="H22" s="68">
        <v>180.40000000000003</v>
      </c>
      <c r="I22" s="68">
        <v>-14.799999999999983</v>
      </c>
      <c r="J22" s="68">
        <v>-163.49999999999997</v>
      </c>
      <c r="K22" s="68">
        <v>644.4</v>
      </c>
      <c r="L22" s="68">
        <v>-409.90000000000009</v>
      </c>
      <c r="M22" s="68">
        <v>525.40000000000009</v>
      </c>
      <c r="N22" s="68">
        <v>283.10000000000008</v>
      </c>
      <c r="O22" s="68">
        <v>482.40000000000003</v>
      </c>
      <c r="P22" s="68">
        <v>56.399999999999956</v>
      </c>
      <c r="Q22" s="68">
        <v>5.8000000000000149</v>
      </c>
      <c r="R22" s="68">
        <v>-84.500000000000014</v>
      </c>
      <c r="S22" s="68">
        <v>-121.6</v>
      </c>
      <c r="T22" s="68">
        <v>774.19999999999993</v>
      </c>
      <c r="U22" s="68">
        <v>-691.30000000000007</v>
      </c>
      <c r="V22" s="68">
        <v>-683.4</v>
      </c>
      <c r="W22" s="68">
        <v>722.40000000000009</v>
      </c>
    </row>
    <row r="23" spans="2:23" ht="14">
      <c r="B23" s="42" t="s">
        <v>58</v>
      </c>
      <c r="C23" s="30" t="s">
        <v>59</v>
      </c>
      <c r="D23" s="22" t="s">
        <v>142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</row>
    <row r="24" spans="2:23" ht="14">
      <c r="B24" s="42" t="s">
        <v>60</v>
      </c>
      <c r="C24" s="30" t="s">
        <v>61</v>
      </c>
      <c r="D24" s="22" t="s">
        <v>142</v>
      </c>
      <c r="E24" s="72">
        <v>55</v>
      </c>
      <c r="F24" s="72">
        <v>125.59999999999997</v>
      </c>
      <c r="G24" s="72">
        <v>141.9</v>
      </c>
      <c r="H24" s="72">
        <v>-321.2</v>
      </c>
      <c r="I24" s="72">
        <v>150.80000000000001</v>
      </c>
      <c r="J24" s="72">
        <v>67.400000000000006</v>
      </c>
      <c r="K24" s="72">
        <v>680.2</v>
      </c>
      <c r="L24" s="72">
        <v>-901.4</v>
      </c>
      <c r="M24" s="72">
        <v>416.2</v>
      </c>
      <c r="N24" s="72">
        <v>-273.7999999999999</v>
      </c>
      <c r="O24" s="72">
        <v>411.1</v>
      </c>
      <c r="P24" s="72">
        <v>-498.30000000000007</v>
      </c>
      <c r="Q24" s="72">
        <v>15.300000000000008</v>
      </c>
      <c r="R24" s="72">
        <v>91.399999999999977</v>
      </c>
      <c r="S24" s="72">
        <v>-153</v>
      </c>
      <c r="T24" s="72">
        <v>7.1999999999999957</v>
      </c>
      <c r="U24" s="72">
        <v>19.300000000000004</v>
      </c>
      <c r="V24" s="72">
        <v>78.800000000000011</v>
      </c>
      <c r="W24" s="72">
        <v>375.2</v>
      </c>
    </row>
    <row r="25" spans="2:23" ht="14">
      <c r="B25" s="42" t="s">
        <v>62</v>
      </c>
      <c r="C25" s="30" t="s">
        <v>63</v>
      </c>
      <c r="D25" s="22" t="s">
        <v>142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78.599999999999994</v>
      </c>
      <c r="V25" s="68">
        <v>44.7</v>
      </c>
      <c r="W25" s="68">
        <v>140.9</v>
      </c>
    </row>
    <row r="26" spans="2:23" ht="14">
      <c r="B26" s="42" t="s">
        <v>64</v>
      </c>
      <c r="C26" s="30" t="s">
        <v>65</v>
      </c>
      <c r="D26" s="22" t="s">
        <v>142</v>
      </c>
      <c r="E26" s="97">
        <v>0</v>
      </c>
      <c r="F26" s="97">
        <v>-0.1</v>
      </c>
      <c r="G26" s="97">
        <v>0</v>
      </c>
      <c r="H26" s="97">
        <v>-0.1</v>
      </c>
      <c r="I26" s="97">
        <v>0</v>
      </c>
      <c r="J26" s="97">
        <v>0</v>
      </c>
      <c r="K26" s="97">
        <v>-0.1</v>
      </c>
      <c r="L26" s="97">
        <v>-1.7</v>
      </c>
      <c r="M26" s="97">
        <v>0.1</v>
      </c>
      <c r="N26" s="97">
        <v>-0.1</v>
      </c>
      <c r="O26" s="97">
        <v>0</v>
      </c>
      <c r="P26" s="97">
        <v>0</v>
      </c>
      <c r="Q26" s="97">
        <v>0</v>
      </c>
      <c r="R26" s="97">
        <v>-0.2</v>
      </c>
      <c r="S26" s="97">
        <v>0</v>
      </c>
      <c r="T26" s="97">
        <v>-0.1</v>
      </c>
      <c r="U26" s="97">
        <v>-8.1999999999999993</v>
      </c>
      <c r="V26" s="97">
        <v>3.0999999999999996</v>
      </c>
      <c r="W26" s="97">
        <v>1.2</v>
      </c>
    </row>
    <row r="27" spans="2:23" ht="14">
      <c r="B27" s="42" t="s">
        <v>66</v>
      </c>
      <c r="C27" s="30" t="s">
        <v>67</v>
      </c>
      <c r="D27" s="22" t="s">
        <v>142</v>
      </c>
      <c r="E27" s="68">
        <v>0.49968090000000004</v>
      </c>
      <c r="F27" s="68">
        <v>0</v>
      </c>
      <c r="G27" s="68">
        <v>0</v>
      </c>
      <c r="H27" s="68">
        <v>1</v>
      </c>
      <c r="I27" s="68">
        <v>0</v>
      </c>
      <c r="J27" s="68">
        <v>0</v>
      </c>
      <c r="K27" s="68">
        <v>0</v>
      </c>
      <c r="L27" s="68">
        <v>1.1000000000000001</v>
      </c>
      <c r="M27" s="68">
        <v>0</v>
      </c>
      <c r="N27" s="68">
        <v>0</v>
      </c>
      <c r="O27" s="68">
        <v>0</v>
      </c>
      <c r="P27" s="68">
        <v>0.6</v>
      </c>
      <c r="Q27" s="68">
        <v>0</v>
      </c>
      <c r="R27" s="68">
        <v>0</v>
      </c>
      <c r="S27" s="68">
        <v>6.4</v>
      </c>
      <c r="T27" s="68">
        <v>7.4</v>
      </c>
      <c r="U27" s="68">
        <v>5.5</v>
      </c>
      <c r="V27" s="68">
        <v>4.5</v>
      </c>
      <c r="W27" s="68">
        <v>18.3</v>
      </c>
    </row>
    <row r="28" spans="2:23" ht="14">
      <c r="B28" s="42" t="s">
        <v>68</v>
      </c>
      <c r="C28" s="30" t="s">
        <v>69</v>
      </c>
      <c r="D28" s="22" t="s">
        <v>142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</row>
    <row r="29" spans="2:23" ht="14">
      <c r="B29" s="42" t="s">
        <v>70</v>
      </c>
      <c r="C29" s="30" t="s">
        <v>71</v>
      </c>
      <c r="D29" s="22" t="s">
        <v>142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</row>
    <row r="30" spans="2:23" ht="14">
      <c r="B30" s="42" t="s">
        <v>72</v>
      </c>
      <c r="C30" s="30" t="s">
        <v>73</v>
      </c>
      <c r="D30" s="22" t="s">
        <v>142</v>
      </c>
      <c r="E30" s="72">
        <v>-298.3</v>
      </c>
      <c r="F30" s="72">
        <v>-136.80000000000001</v>
      </c>
      <c r="G30" s="72">
        <v>-187.60000000000002</v>
      </c>
      <c r="H30" s="72">
        <v>500.70000000000005</v>
      </c>
      <c r="I30" s="72">
        <v>-165.6</v>
      </c>
      <c r="J30" s="72">
        <v>-230.89999999999998</v>
      </c>
      <c r="K30" s="72">
        <v>-35.700000000000003</v>
      </c>
      <c r="L30" s="72">
        <v>492.09999999999991</v>
      </c>
      <c r="M30" s="72">
        <v>109.10000000000002</v>
      </c>
      <c r="N30" s="72">
        <v>557</v>
      </c>
      <c r="O30" s="72">
        <v>71.3</v>
      </c>
      <c r="P30" s="72">
        <v>554.1</v>
      </c>
      <c r="Q30" s="72">
        <v>-9.4999999999999929</v>
      </c>
      <c r="R30" s="72">
        <v>-175.7</v>
      </c>
      <c r="S30" s="72">
        <v>25</v>
      </c>
      <c r="T30" s="72">
        <v>759.69999999999993</v>
      </c>
      <c r="U30" s="72">
        <v>-786.50000000000011</v>
      </c>
      <c r="V30" s="72">
        <v>-814.5</v>
      </c>
      <c r="W30" s="72">
        <v>186.8</v>
      </c>
    </row>
    <row r="31" spans="2:23" ht="14">
      <c r="B31" s="40" t="s">
        <v>74</v>
      </c>
      <c r="C31" s="98" t="s">
        <v>75</v>
      </c>
      <c r="D31" s="22" t="s">
        <v>142</v>
      </c>
      <c r="E31" s="72">
        <v>-243.3</v>
      </c>
      <c r="F31" s="72">
        <v>-11.30000000000004</v>
      </c>
      <c r="G31" s="72">
        <v>-45.700000000000017</v>
      </c>
      <c r="H31" s="72">
        <v>179.40000000000003</v>
      </c>
      <c r="I31" s="72">
        <v>-14.799999999999983</v>
      </c>
      <c r="J31" s="72">
        <v>-163.49999999999997</v>
      </c>
      <c r="K31" s="72">
        <v>644.4</v>
      </c>
      <c r="L31" s="72">
        <v>-411.00000000000011</v>
      </c>
      <c r="M31" s="72">
        <v>525.40000000000009</v>
      </c>
      <c r="N31" s="72">
        <v>283.10000000000008</v>
      </c>
      <c r="O31" s="72">
        <v>482.40000000000003</v>
      </c>
      <c r="P31" s="72">
        <v>55.799999999999955</v>
      </c>
      <c r="Q31" s="72">
        <v>5.8000000000000149</v>
      </c>
      <c r="R31" s="72">
        <v>-84.500000000000014</v>
      </c>
      <c r="S31" s="72">
        <v>-128</v>
      </c>
      <c r="T31" s="72">
        <v>766.8</v>
      </c>
      <c r="U31" s="72">
        <v>-718.80000000000007</v>
      </c>
      <c r="V31" s="72">
        <v>-683.4</v>
      </c>
      <c r="W31" s="72">
        <v>749.90000000000009</v>
      </c>
    </row>
    <row r="32" spans="2:23" ht="14">
      <c r="B32" s="42" t="s">
        <v>76</v>
      </c>
      <c r="C32" s="99" t="s">
        <v>77</v>
      </c>
      <c r="D32" s="22" t="s">
        <v>142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</row>
    <row r="33" spans="2:23" ht="14">
      <c r="B33" s="42" t="s">
        <v>78</v>
      </c>
      <c r="C33" s="99" t="s">
        <v>79</v>
      </c>
      <c r="D33" s="22" t="s">
        <v>142</v>
      </c>
      <c r="E33" s="97">
        <v>55</v>
      </c>
      <c r="F33" s="97">
        <v>125.59999999999997</v>
      </c>
      <c r="G33" s="97">
        <v>141.9</v>
      </c>
      <c r="H33" s="97">
        <v>-321.2</v>
      </c>
      <c r="I33" s="97">
        <v>150.80000000000001</v>
      </c>
      <c r="J33" s="97">
        <v>67.400000000000006</v>
      </c>
      <c r="K33" s="97">
        <v>680.2</v>
      </c>
      <c r="L33" s="97">
        <v>-901.4</v>
      </c>
      <c r="M33" s="97">
        <v>416.2</v>
      </c>
      <c r="N33" s="97">
        <v>-273.7999999999999</v>
      </c>
      <c r="O33" s="97">
        <v>411.1</v>
      </c>
      <c r="P33" s="97">
        <v>-498.30000000000007</v>
      </c>
      <c r="Q33" s="97">
        <v>15.300000000000008</v>
      </c>
      <c r="R33" s="97">
        <v>91.399999999999977</v>
      </c>
      <c r="S33" s="97">
        <v>-153</v>
      </c>
      <c r="T33" s="97">
        <v>7.1999999999999957</v>
      </c>
      <c r="U33" s="97">
        <v>19.300000000000004</v>
      </c>
      <c r="V33" s="97">
        <v>78.800000000000011</v>
      </c>
      <c r="W33" s="97">
        <v>375.2</v>
      </c>
    </row>
    <row r="34" spans="2:23" ht="14">
      <c r="B34" s="42" t="s">
        <v>80</v>
      </c>
      <c r="C34" s="99" t="s">
        <v>81</v>
      </c>
      <c r="D34" s="22" t="s">
        <v>142</v>
      </c>
      <c r="E34" s="97">
        <v>0</v>
      </c>
      <c r="F34" s="97">
        <v>0</v>
      </c>
      <c r="G34" s="97">
        <v>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R34" s="97">
        <v>0</v>
      </c>
      <c r="S34" s="97">
        <v>0</v>
      </c>
      <c r="T34" s="97">
        <v>0</v>
      </c>
      <c r="U34" s="97">
        <v>51.1</v>
      </c>
      <c r="V34" s="97">
        <v>44.7</v>
      </c>
      <c r="W34" s="97">
        <v>168.4</v>
      </c>
    </row>
    <row r="35" spans="2:23" ht="14">
      <c r="B35" s="42" t="s">
        <v>82</v>
      </c>
      <c r="C35" s="99" t="s">
        <v>83</v>
      </c>
      <c r="D35" s="22" t="s">
        <v>142</v>
      </c>
      <c r="E35" s="68">
        <v>0</v>
      </c>
      <c r="F35" s="68">
        <v>-0.1</v>
      </c>
      <c r="G35" s="68">
        <v>0</v>
      </c>
      <c r="H35" s="68">
        <v>-0.1</v>
      </c>
      <c r="I35" s="68">
        <v>0</v>
      </c>
      <c r="J35" s="68">
        <v>0</v>
      </c>
      <c r="K35" s="68">
        <v>-0.1</v>
      </c>
      <c r="L35" s="68">
        <v>-1.7</v>
      </c>
      <c r="M35" s="68">
        <v>0.1</v>
      </c>
      <c r="N35" s="68">
        <v>-0.1</v>
      </c>
      <c r="O35" s="68">
        <v>0</v>
      </c>
      <c r="P35" s="68">
        <v>0</v>
      </c>
      <c r="Q35" s="68">
        <v>0</v>
      </c>
      <c r="R35" s="68">
        <v>-0.2</v>
      </c>
      <c r="S35" s="68">
        <v>0</v>
      </c>
      <c r="T35" s="68">
        <v>-0.1</v>
      </c>
      <c r="U35" s="68">
        <v>-8.1999999999999993</v>
      </c>
      <c r="V35" s="68">
        <v>3.0999999999999996</v>
      </c>
      <c r="W35" s="68">
        <v>1.2</v>
      </c>
    </row>
    <row r="36" spans="2:23" ht="14">
      <c r="B36" s="42" t="s">
        <v>84</v>
      </c>
      <c r="C36" s="99" t="s">
        <v>85</v>
      </c>
      <c r="D36" s="22" t="s">
        <v>142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5.5</v>
      </c>
      <c r="V36" s="68">
        <v>4.5</v>
      </c>
      <c r="W36" s="68">
        <v>18.3</v>
      </c>
    </row>
    <row r="37" spans="2:23" ht="14">
      <c r="B37" s="42" t="s">
        <v>86</v>
      </c>
      <c r="C37" s="99" t="s">
        <v>87</v>
      </c>
      <c r="D37" s="22" t="s">
        <v>142</v>
      </c>
      <c r="E37" s="97">
        <v>0</v>
      </c>
      <c r="F37" s="97">
        <v>0</v>
      </c>
      <c r="G37" s="97">
        <v>0</v>
      </c>
      <c r="H37" s="97">
        <v>0</v>
      </c>
      <c r="I37" s="97">
        <v>0</v>
      </c>
      <c r="J37" s="97">
        <v>0</v>
      </c>
      <c r="K37" s="97">
        <v>0</v>
      </c>
      <c r="L37" s="97">
        <v>0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7">
        <v>0</v>
      </c>
      <c r="S37" s="97">
        <v>0</v>
      </c>
      <c r="T37" s="97">
        <v>0</v>
      </c>
      <c r="U37" s="97">
        <v>0</v>
      </c>
      <c r="V37" s="97">
        <v>0</v>
      </c>
      <c r="W37" s="97">
        <v>0</v>
      </c>
    </row>
    <row r="38" spans="2:23" ht="14">
      <c r="B38" s="42" t="s">
        <v>88</v>
      </c>
      <c r="C38" s="99" t="s">
        <v>89</v>
      </c>
      <c r="D38" s="22" t="s">
        <v>142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0</v>
      </c>
      <c r="U38" s="68">
        <v>0</v>
      </c>
      <c r="V38" s="68">
        <v>0</v>
      </c>
      <c r="W38" s="68">
        <v>0</v>
      </c>
    </row>
    <row r="39" spans="2:23" ht="14">
      <c r="B39" s="42" t="s">
        <v>90</v>
      </c>
      <c r="C39" s="99" t="s">
        <v>91</v>
      </c>
      <c r="D39" s="22" t="s">
        <v>142</v>
      </c>
      <c r="E39" s="68">
        <v>-298.3</v>
      </c>
      <c r="F39" s="68">
        <v>-136.80000000000001</v>
      </c>
      <c r="G39" s="68">
        <v>-187.60000000000002</v>
      </c>
      <c r="H39" s="68">
        <v>500.70000000000005</v>
      </c>
      <c r="I39" s="68">
        <v>-165.6</v>
      </c>
      <c r="J39" s="68">
        <v>-230.89999999999998</v>
      </c>
      <c r="K39" s="68">
        <v>-35.700000000000003</v>
      </c>
      <c r="L39" s="68">
        <v>492.09999999999991</v>
      </c>
      <c r="M39" s="68">
        <v>109.10000000000002</v>
      </c>
      <c r="N39" s="68">
        <v>557</v>
      </c>
      <c r="O39" s="68">
        <v>71.3</v>
      </c>
      <c r="P39" s="68">
        <v>554.1</v>
      </c>
      <c r="Q39" s="68">
        <v>-9.4999999999999929</v>
      </c>
      <c r="R39" s="68">
        <v>-175.7</v>
      </c>
      <c r="S39" s="68">
        <v>25</v>
      </c>
      <c r="T39" s="68">
        <v>759.69999999999993</v>
      </c>
      <c r="U39" s="68">
        <v>-786.50000000000011</v>
      </c>
      <c r="V39" s="68">
        <v>-814.5</v>
      </c>
      <c r="W39" s="68">
        <v>186.8</v>
      </c>
    </row>
    <row r="40" spans="2:23" ht="14">
      <c r="B40" s="40" t="s">
        <v>92</v>
      </c>
      <c r="C40" s="98" t="s">
        <v>93</v>
      </c>
      <c r="D40" s="22" t="s">
        <v>142</v>
      </c>
      <c r="E40" s="68">
        <v>0.49968090000000004</v>
      </c>
      <c r="F40" s="68">
        <v>0</v>
      </c>
      <c r="G40" s="68">
        <v>0</v>
      </c>
      <c r="H40" s="68">
        <v>1</v>
      </c>
      <c r="I40" s="68">
        <v>0</v>
      </c>
      <c r="J40" s="68">
        <v>0</v>
      </c>
      <c r="K40" s="68">
        <v>0</v>
      </c>
      <c r="L40" s="68">
        <v>1.1000000000000001</v>
      </c>
      <c r="M40" s="68">
        <v>0</v>
      </c>
      <c r="N40" s="68">
        <v>0</v>
      </c>
      <c r="O40" s="68">
        <v>0</v>
      </c>
      <c r="P40" s="68">
        <v>0.6</v>
      </c>
      <c r="Q40" s="68">
        <v>0</v>
      </c>
      <c r="R40" s="68">
        <v>0</v>
      </c>
      <c r="S40" s="68">
        <v>6.4</v>
      </c>
      <c r="T40" s="68">
        <v>7.4</v>
      </c>
      <c r="U40" s="68">
        <v>27.5</v>
      </c>
      <c r="V40" s="68">
        <v>0</v>
      </c>
      <c r="W40" s="68">
        <v>-27.5</v>
      </c>
    </row>
    <row r="41" spans="2:23" ht="14">
      <c r="B41" s="42" t="s">
        <v>94</v>
      </c>
      <c r="C41" s="99" t="s">
        <v>77</v>
      </c>
      <c r="D41" s="22" t="s">
        <v>142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</row>
    <row r="42" spans="2:23" ht="14">
      <c r="B42" s="42" t="s">
        <v>95</v>
      </c>
      <c r="C42" s="99" t="s">
        <v>79</v>
      </c>
      <c r="D42" s="22" t="s">
        <v>142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  <c r="S42" s="68">
        <v>0</v>
      </c>
      <c r="T42" s="68">
        <v>0</v>
      </c>
      <c r="U42" s="68">
        <v>0</v>
      </c>
      <c r="V42" s="68">
        <v>0</v>
      </c>
      <c r="W42" s="68">
        <v>0</v>
      </c>
    </row>
    <row r="43" spans="2:23" ht="14">
      <c r="B43" s="42" t="s">
        <v>96</v>
      </c>
      <c r="C43" s="99" t="s">
        <v>97</v>
      </c>
      <c r="D43" s="22" t="s">
        <v>142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27.5</v>
      </c>
      <c r="V43" s="68">
        <v>0</v>
      </c>
      <c r="W43" s="68">
        <v>-27.5</v>
      </c>
    </row>
    <row r="44" spans="2:23" ht="14">
      <c r="B44" s="42" t="s">
        <v>98</v>
      </c>
      <c r="C44" s="99" t="s">
        <v>99</v>
      </c>
      <c r="D44" s="22" t="s">
        <v>142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0</v>
      </c>
    </row>
    <row r="45" spans="2:23" ht="14">
      <c r="B45" s="42" t="s">
        <v>100</v>
      </c>
      <c r="C45" s="99" t="s">
        <v>85</v>
      </c>
      <c r="D45" s="22" t="s">
        <v>142</v>
      </c>
      <c r="E45" s="68">
        <v>0.49968090000000004</v>
      </c>
      <c r="F45" s="68">
        <v>0</v>
      </c>
      <c r="G45" s="68">
        <v>0</v>
      </c>
      <c r="H45" s="68">
        <v>1</v>
      </c>
      <c r="I45" s="68">
        <v>0</v>
      </c>
      <c r="J45" s="68">
        <v>0</v>
      </c>
      <c r="K45" s="68">
        <v>0</v>
      </c>
      <c r="L45" s="68">
        <v>1.1000000000000001</v>
      </c>
      <c r="M45" s="68">
        <v>0</v>
      </c>
      <c r="N45" s="68">
        <v>0</v>
      </c>
      <c r="O45" s="68">
        <v>0</v>
      </c>
      <c r="P45" s="68">
        <v>0.6</v>
      </c>
      <c r="Q45" s="68">
        <v>0</v>
      </c>
      <c r="R45" s="68">
        <v>0</v>
      </c>
      <c r="S45" s="68">
        <v>6.4</v>
      </c>
      <c r="T45" s="68">
        <v>7.4</v>
      </c>
      <c r="U45" s="68">
        <v>0</v>
      </c>
      <c r="V45" s="68">
        <v>0</v>
      </c>
      <c r="W45" s="68">
        <v>0</v>
      </c>
    </row>
    <row r="46" spans="2:23" ht="14">
      <c r="B46" s="42" t="s">
        <v>101</v>
      </c>
      <c r="C46" s="99" t="s">
        <v>102</v>
      </c>
      <c r="D46" s="22" t="s">
        <v>142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</row>
    <row r="47" spans="2:23" ht="14">
      <c r="B47" s="42" t="s">
        <v>103</v>
      </c>
      <c r="C47" s="99" t="s">
        <v>104</v>
      </c>
      <c r="D47" s="22" t="s">
        <v>142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0</v>
      </c>
      <c r="U47" s="68">
        <v>0</v>
      </c>
      <c r="V47" s="68">
        <v>0</v>
      </c>
      <c r="W47" s="68">
        <v>0</v>
      </c>
    </row>
    <row r="48" spans="2:23" ht="14">
      <c r="B48" s="42" t="s">
        <v>105</v>
      </c>
      <c r="C48" s="99" t="s">
        <v>106</v>
      </c>
      <c r="D48" s="22" t="s">
        <v>142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</row>
    <row r="49" spans="2:23" ht="14">
      <c r="B49" s="113" t="s">
        <v>107</v>
      </c>
      <c r="C49" s="114" t="s">
        <v>108</v>
      </c>
      <c r="D49" s="115" t="s">
        <v>142</v>
      </c>
      <c r="E49" s="68">
        <v>87.2</v>
      </c>
      <c r="F49" s="68">
        <v>-80.2</v>
      </c>
      <c r="G49" s="68">
        <v>349.90000000000003</v>
      </c>
      <c r="H49" s="68">
        <v>-276.2999999999999</v>
      </c>
      <c r="I49" s="68">
        <v>369.8</v>
      </c>
      <c r="J49" s="68">
        <v>-146.5</v>
      </c>
      <c r="K49" s="68">
        <v>1086.9000000000001</v>
      </c>
      <c r="L49" s="68">
        <v>-880.09999999999991</v>
      </c>
      <c r="M49" s="68">
        <v>1377.4999999999998</v>
      </c>
      <c r="N49" s="68">
        <v>1010.4</v>
      </c>
      <c r="O49" s="68">
        <v>1787.6999999999998</v>
      </c>
      <c r="P49" s="68">
        <v>-273.59999999999991</v>
      </c>
      <c r="Q49" s="68">
        <v>840.5</v>
      </c>
      <c r="R49" s="68">
        <v>184.79999999999995</v>
      </c>
      <c r="S49" s="68">
        <v>913.80000000000007</v>
      </c>
      <c r="T49" s="68">
        <v>-441.1</v>
      </c>
      <c r="U49" s="68">
        <v>-540.5</v>
      </c>
      <c r="V49" s="68">
        <v>-876.7</v>
      </c>
      <c r="W49" s="68">
        <v>1051.3000000000002</v>
      </c>
    </row>
    <row r="50" spans="2:23" ht="14">
      <c r="B50" s="42" t="s">
        <v>109</v>
      </c>
      <c r="C50" s="30" t="s">
        <v>110</v>
      </c>
      <c r="D50" s="22" t="s">
        <v>142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</row>
    <row r="51" spans="2:23" ht="14">
      <c r="B51" s="42" t="s">
        <v>111</v>
      </c>
      <c r="C51" s="30" t="s">
        <v>112</v>
      </c>
      <c r="D51" s="22" t="s">
        <v>142</v>
      </c>
      <c r="E51" s="68">
        <v>-34.799999999999997</v>
      </c>
      <c r="F51" s="68">
        <v>-6.3000000000000016</v>
      </c>
      <c r="G51" s="68">
        <v>345.6</v>
      </c>
      <c r="H51" s="68">
        <v>-288.39999999999998</v>
      </c>
      <c r="I51" s="68">
        <v>-1.5</v>
      </c>
      <c r="J51" s="68">
        <v>-86.6</v>
      </c>
      <c r="K51" s="68">
        <v>-14.799999999999997</v>
      </c>
      <c r="L51" s="68">
        <v>124.4</v>
      </c>
      <c r="M51" s="68">
        <v>575.5</v>
      </c>
      <c r="N51" s="68">
        <v>338.6</v>
      </c>
      <c r="O51" s="68">
        <v>458.79999999999995</v>
      </c>
      <c r="P51" s="68">
        <v>-1054.6999999999998</v>
      </c>
      <c r="Q51" s="68">
        <v>136.9</v>
      </c>
      <c r="R51" s="68">
        <v>332.59999999999997</v>
      </c>
      <c r="S51" s="68">
        <v>422.3</v>
      </c>
      <c r="T51" s="68">
        <v>-655.10000000000014</v>
      </c>
      <c r="U51" s="68">
        <v>0</v>
      </c>
      <c r="V51" s="68">
        <v>0</v>
      </c>
      <c r="W51" s="68">
        <v>0</v>
      </c>
    </row>
    <row r="52" spans="2:23" ht="14">
      <c r="B52" s="42" t="s">
        <v>113</v>
      </c>
      <c r="C52" s="30" t="s">
        <v>114</v>
      </c>
      <c r="D52" s="22" t="s">
        <v>142</v>
      </c>
      <c r="E52" s="68">
        <v>243.29999999999998</v>
      </c>
      <c r="F52" s="68">
        <v>-40.6</v>
      </c>
      <c r="G52" s="68">
        <v>-120.60000000000001</v>
      </c>
      <c r="H52" s="68">
        <v>-91.899999999999991</v>
      </c>
      <c r="I52" s="68">
        <v>249.70000000000002</v>
      </c>
      <c r="J52" s="68">
        <v>12.200000000000003</v>
      </c>
      <c r="K52" s="68">
        <v>984</v>
      </c>
      <c r="L52" s="68">
        <v>-774.7</v>
      </c>
      <c r="M52" s="68">
        <v>695.1</v>
      </c>
      <c r="N52" s="68">
        <v>253.39999999999998</v>
      </c>
      <c r="O52" s="68">
        <v>836.3</v>
      </c>
      <c r="P52" s="68">
        <v>909.39999999999986</v>
      </c>
      <c r="Q52" s="68">
        <v>339</v>
      </c>
      <c r="R52" s="68">
        <v>43.799999999999983</v>
      </c>
      <c r="S52" s="68">
        <v>-77.3</v>
      </c>
      <c r="T52" s="68">
        <v>277.70000000000005</v>
      </c>
      <c r="U52" s="68">
        <v>-107.1</v>
      </c>
      <c r="V52" s="68">
        <v>-425.59999999999997</v>
      </c>
      <c r="W52" s="68">
        <v>-345.7</v>
      </c>
    </row>
    <row r="53" spans="2:23" ht="14">
      <c r="B53" s="42" t="s">
        <v>115</v>
      </c>
      <c r="C53" s="30" t="s">
        <v>116</v>
      </c>
      <c r="D53" s="22" t="s">
        <v>142</v>
      </c>
      <c r="E53" s="68">
        <v>-31.4</v>
      </c>
      <c r="F53" s="68">
        <v>-56.4</v>
      </c>
      <c r="G53" s="68">
        <v>-54.800000000000004</v>
      </c>
      <c r="H53" s="68">
        <v>342.00000000000006</v>
      </c>
      <c r="I53" s="68">
        <v>-54.3</v>
      </c>
      <c r="J53" s="68">
        <v>-42</v>
      </c>
      <c r="K53" s="68">
        <v>-49.900000000000006</v>
      </c>
      <c r="L53" s="68">
        <v>172.59999999999997</v>
      </c>
      <c r="M53" s="68">
        <v>-65.199999999999989</v>
      </c>
      <c r="N53" s="68">
        <v>367.59999999999997</v>
      </c>
      <c r="O53" s="68">
        <v>133.20000000000002</v>
      </c>
      <c r="P53" s="68">
        <v>-6.9999999999999991</v>
      </c>
      <c r="Q53" s="68">
        <v>-66.7</v>
      </c>
      <c r="R53" s="68">
        <v>-45</v>
      </c>
      <c r="S53" s="68">
        <v>-34.199999999999996</v>
      </c>
      <c r="T53" s="68">
        <v>277.8</v>
      </c>
      <c r="U53" s="68">
        <v>71.899999999999991</v>
      </c>
      <c r="V53" s="68">
        <v>604.9</v>
      </c>
      <c r="W53" s="68">
        <v>635</v>
      </c>
    </row>
    <row r="54" spans="2:23" ht="14">
      <c r="B54" s="42" t="s">
        <v>506</v>
      </c>
      <c r="C54" s="30" t="s">
        <v>507</v>
      </c>
      <c r="D54" s="22" t="s">
        <v>142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</row>
    <row r="55" spans="2:23" ht="14">
      <c r="B55" s="42" t="s">
        <v>508</v>
      </c>
      <c r="C55" s="30" t="s">
        <v>509</v>
      </c>
      <c r="D55" s="22" t="s">
        <v>142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  <c r="S55" s="68">
        <v>0</v>
      </c>
      <c r="T55" s="68">
        <v>0</v>
      </c>
      <c r="U55" s="68">
        <v>0</v>
      </c>
      <c r="V55" s="68">
        <v>0</v>
      </c>
      <c r="W55" s="68">
        <v>0</v>
      </c>
    </row>
    <row r="56" spans="2:23" ht="14">
      <c r="B56" s="42" t="s">
        <v>510</v>
      </c>
      <c r="C56" s="99" t="s">
        <v>511</v>
      </c>
      <c r="D56" s="22" t="s">
        <v>142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</row>
    <row r="57" spans="2:23" ht="14">
      <c r="B57" s="42" t="s">
        <v>512</v>
      </c>
      <c r="C57" s="99" t="s">
        <v>513</v>
      </c>
      <c r="D57" s="22" t="s">
        <v>142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0</v>
      </c>
      <c r="T57" s="68">
        <v>0</v>
      </c>
      <c r="U57" s="68">
        <v>0</v>
      </c>
      <c r="V57" s="68">
        <v>0</v>
      </c>
      <c r="W57" s="68">
        <v>0</v>
      </c>
    </row>
    <row r="58" spans="2:23" ht="14">
      <c r="B58" s="42" t="s">
        <v>514</v>
      </c>
      <c r="C58" s="99" t="s">
        <v>515</v>
      </c>
      <c r="D58" s="22" t="s">
        <v>142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  <c r="S58" s="68">
        <v>0</v>
      </c>
      <c r="T58" s="68">
        <v>0</v>
      </c>
      <c r="U58" s="68">
        <v>0</v>
      </c>
      <c r="V58" s="68">
        <v>0</v>
      </c>
      <c r="W58" s="68">
        <v>0</v>
      </c>
    </row>
    <row r="59" spans="2:23" ht="14">
      <c r="B59" s="42" t="s">
        <v>516</v>
      </c>
      <c r="C59" s="99" t="s">
        <v>517</v>
      </c>
      <c r="D59" s="22" t="s">
        <v>142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</row>
    <row r="60" spans="2:23" ht="14">
      <c r="B60" s="42" t="s">
        <v>518</v>
      </c>
      <c r="C60" s="99" t="s">
        <v>519</v>
      </c>
      <c r="D60" s="22" t="s">
        <v>142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68">
        <v>0</v>
      </c>
      <c r="R60" s="68">
        <v>0</v>
      </c>
      <c r="S60" s="68">
        <v>0</v>
      </c>
      <c r="T60" s="68">
        <v>0</v>
      </c>
      <c r="U60" s="68">
        <v>0</v>
      </c>
      <c r="V60" s="68">
        <v>0</v>
      </c>
      <c r="W60" s="68">
        <v>0</v>
      </c>
    </row>
    <row r="61" spans="2:23" ht="14">
      <c r="B61" s="42" t="s">
        <v>520</v>
      </c>
      <c r="C61" s="30" t="s">
        <v>521</v>
      </c>
      <c r="D61" s="22" t="s">
        <v>142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  <c r="S61" s="68">
        <v>0</v>
      </c>
      <c r="T61" s="68">
        <v>0</v>
      </c>
      <c r="U61" s="68">
        <v>0</v>
      </c>
      <c r="V61" s="68">
        <v>0</v>
      </c>
      <c r="W61" s="68">
        <v>0</v>
      </c>
    </row>
    <row r="62" spans="2:23" ht="14">
      <c r="B62" s="42" t="s">
        <v>522</v>
      </c>
      <c r="C62" s="30" t="s">
        <v>523</v>
      </c>
      <c r="D62" s="22" t="s">
        <v>142</v>
      </c>
      <c r="E62" s="68">
        <v>-89.9</v>
      </c>
      <c r="F62" s="68">
        <v>23.1</v>
      </c>
      <c r="G62" s="68">
        <v>179.7</v>
      </c>
      <c r="H62" s="68">
        <v>-238.00000000000003</v>
      </c>
      <c r="I62" s="68">
        <v>175.9</v>
      </c>
      <c r="J62" s="68">
        <v>-30.099999999999994</v>
      </c>
      <c r="K62" s="68">
        <v>167.60000000000002</v>
      </c>
      <c r="L62" s="68">
        <v>-402.39999999999992</v>
      </c>
      <c r="M62" s="68">
        <v>172.1</v>
      </c>
      <c r="N62" s="68">
        <v>50.800000000000004</v>
      </c>
      <c r="O62" s="68">
        <v>359.4</v>
      </c>
      <c r="P62" s="68">
        <v>-121.29999999999998</v>
      </c>
      <c r="Q62" s="68">
        <v>431.3</v>
      </c>
      <c r="R62" s="68">
        <v>-146.60000000000002</v>
      </c>
      <c r="S62" s="68">
        <v>603</v>
      </c>
      <c r="T62" s="68">
        <v>-341.5</v>
      </c>
      <c r="U62" s="68">
        <v>-505.29999999999995</v>
      </c>
      <c r="V62" s="68">
        <v>-1056</v>
      </c>
      <c r="W62" s="68">
        <v>762.00000000000011</v>
      </c>
    </row>
    <row r="63" spans="2:23" ht="14">
      <c r="B63" s="40" t="s">
        <v>188</v>
      </c>
      <c r="C63" s="98" t="s">
        <v>524</v>
      </c>
      <c r="D63" s="22" t="s">
        <v>142</v>
      </c>
      <c r="E63" s="68">
        <v>115.9</v>
      </c>
      <c r="F63" s="68">
        <v>-24.200000000000003</v>
      </c>
      <c r="G63" s="68">
        <v>402.1</v>
      </c>
      <c r="H63" s="68">
        <v>-620.19999999999993</v>
      </c>
      <c r="I63" s="68">
        <v>420</v>
      </c>
      <c r="J63" s="68">
        <v>-104.79999999999998</v>
      </c>
      <c r="K63" s="68">
        <v>37.100000000000023</v>
      </c>
      <c r="L63" s="68">
        <v>-252.99999999999991</v>
      </c>
      <c r="M63" s="68">
        <v>1440.1999999999998</v>
      </c>
      <c r="N63" s="68">
        <v>642.5</v>
      </c>
      <c r="O63" s="68">
        <v>1006.3</v>
      </c>
      <c r="P63" s="68">
        <v>-621.09999999999991</v>
      </c>
      <c r="Q63" s="68">
        <v>905</v>
      </c>
      <c r="R63" s="68">
        <v>229.49999999999994</v>
      </c>
      <c r="S63" s="68">
        <v>945.7</v>
      </c>
      <c r="T63" s="68">
        <v>-719.2</v>
      </c>
      <c r="U63" s="68">
        <v>-517</v>
      </c>
      <c r="V63" s="68">
        <v>-1484.2</v>
      </c>
      <c r="W63" s="68">
        <v>429.30000000000013</v>
      </c>
    </row>
    <row r="64" spans="2:23" ht="14">
      <c r="B64" s="42" t="s">
        <v>525</v>
      </c>
      <c r="C64" s="99" t="s">
        <v>79</v>
      </c>
      <c r="D64" s="22" t="s">
        <v>142</v>
      </c>
      <c r="E64" s="68">
        <v>-34.799999999999997</v>
      </c>
      <c r="F64" s="68">
        <v>-6.3000000000000016</v>
      </c>
      <c r="G64" s="68">
        <v>345.6</v>
      </c>
      <c r="H64" s="68">
        <v>-288.39999999999998</v>
      </c>
      <c r="I64" s="68">
        <v>-1.5</v>
      </c>
      <c r="J64" s="68">
        <v>-86.6</v>
      </c>
      <c r="K64" s="68">
        <v>-14.799999999999997</v>
      </c>
      <c r="L64" s="68">
        <v>124.4</v>
      </c>
      <c r="M64" s="68">
        <v>575.5</v>
      </c>
      <c r="N64" s="68">
        <v>338.6</v>
      </c>
      <c r="O64" s="68">
        <v>458.79999999999995</v>
      </c>
      <c r="P64" s="68">
        <v>-1054.6999999999998</v>
      </c>
      <c r="Q64" s="68">
        <v>136.9</v>
      </c>
      <c r="R64" s="68">
        <v>332.59999999999997</v>
      </c>
      <c r="S64" s="68">
        <v>422.3</v>
      </c>
      <c r="T64" s="68">
        <v>-655.10000000000014</v>
      </c>
      <c r="U64" s="68">
        <v>0</v>
      </c>
      <c r="V64" s="68">
        <v>0</v>
      </c>
      <c r="W64" s="68">
        <v>0</v>
      </c>
    </row>
    <row r="65" spans="2:23" ht="14">
      <c r="B65" s="42" t="s">
        <v>526</v>
      </c>
      <c r="C65" s="99" t="s">
        <v>81</v>
      </c>
      <c r="D65" s="22" t="s">
        <v>142</v>
      </c>
      <c r="E65" s="68">
        <v>243.29999999999998</v>
      </c>
      <c r="F65" s="68">
        <v>-40.6</v>
      </c>
      <c r="G65" s="68">
        <v>-120.60000000000001</v>
      </c>
      <c r="H65" s="68">
        <v>-91.899999999999991</v>
      </c>
      <c r="I65" s="68">
        <v>249.70000000000002</v>
      </c>
      <c r="J65" s="68">
        <v>12.200000000000003</v>
      </c>
      <c r="K65" s="68">
        <v>-113</v>
      </c>
      <c r="L65" s="68">
        <v>25.3</v>
      </c>
      <c r="M65" s="68">
        <v>695.1</v>
      </c>
      <c r="N65" s="68">
        <v>253.39999999999998</v>
      </c>
      <c r="O65" s="68">
        <v>190.50000000000006</v>
      </c>
      <c r="P65" s="68">
        <v>555.19999999999993</v>
      </c>
      <c r="Q65" s="68">
        <v>339</v>
      </c>
      <c r="R65" s="68">
        <v>43.799999999999983</v>
      </c>
      <c r="S65" s="68">
        <v>-77.3</v>
      </c>
      <c r="T65" s="68">
        <v>277.70000000000005</v>
      </c>
      <c r="U65" s="68">
        <v>-7.5</v>
      </c>
      <c r="V65" s="68">
        <v>-425.59999999999997</v>
      </c>
      <c r="W65" s="68">
        <v>-345.7</v>
      </c>
    </row>
    <row r="66" spans="2:23" ht="14">
      <c r="B66" s="42" t="s">
        <v>527</v>
      </c>
      <c r="C66" s="99" t="s">
        <v>83</v>
      </c>
      <c r="D66" s="22" t="s">
        <v>142</v>
      </c>
      <c r="E66" s="68">
        <v>-2.6999999999999997</v>
      </c>
      <c r="F66" s="68">
        <v>-0.4</v>
      </c>
      <c r="G66" s="68">
        <v>-2.6</v>
      </c>
      <c r="H66" s="68">
        <v>-1.9</v>
      </c>
      <c r="I66" s="68">
        <v>-4.0999999999999996</v>
      </c>
      <c r="J66" s="68">
        <v>-0.3</v>
      </c>
      <c r="K66" s="68">
        <v>-2.7</v>
      </c>
      <c r="L66" s="68">
        <v>-0.3</v>
      </c>
      <c r="M66" s="68">
        <v>-2.5</v>
      </c>
      <c r="N66" s="68">
        <v>-0.3</v>
      </c>
      <c r="O66" s="68">
        <v>-2.4</v>
      </c>
      <c r="P66" s="68">
        <v>-0.3</v>
      </c>
      <c r="Q66" s="68">
        <v>-2.2000000000000002</v>
      </c>
      <c r="R66" s="68">
        <v>-0.3</v>
      </c>
      <c r="S66" s="68">
        <v>-2.2999999999999998</v>
      </c>
      <c r="T66" s="68">
        <v>-0.3</v>
      </c>
      <c r="U66" s="68">
        <v>-4.2</v>
      </c>
      <c r="V66" s="68">
        <v>-2.5999999999999996</v>
      </c>
      <c r="W66" s="68">
        <v>13</v>
      </c>
    </row>
    <row r="67" spans="2:23" ht="14">
      <c r="B67" s="42" t="s">
        <v>528</v>
      </c>
      <c r="C67" s="99" t="s">
        <v>85</v>
      </c>
      <c r="D67" s="22" t="s">
        <v>142</v>
      </c>
      <c r="E67" s="68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</row>
    <row r="68" spans="2:23" ht="14">
      <c r="B68" s="42" t="s">
        <v>529</v>
      </c>
      <c r="C68" s="99" t="s">
        <v>87</v>
      </c>
      <c r="D68" s="22" t="s">
        <v>142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68">
        <v>0</v>
      </c>
      <c r="U68" s="68">
        <v>0</v>
      </c>
      <c r="V68" s="68">
        <v>0</v>
      </c>
      <c r="W68" s="68">
        <v>0</v>
      </c>
    </row>
    <row r="69" spans="2:23" ht="14">
      <c r="B69" s="42" t="s">
        <v>530</v>
      </c>
      <c r="C69" s="99" t="s">
        <v>531</v>
      </c>
      <c r="D69" s="22" t="s">
        <v>142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0</v>
      </c>
      <c r="V69" s="68">
        <v>0</v>
      </c>
      <c r="W69" s="68">
        <v>0</v>
      </c>
    </row>
    <row r="70" spans="2:23" ht="14">
      <c r="B70" s="42" t="s">
        <v>532</v>
      </c>
      <c r="C70" s="99" t="s">
        <v>91</v>
      </c>
      <c r="D70" s="22" t="s">
        <v>142</v>
      </c>
      <c r="E70" s="68">
        <v>-89.9</v>
      </c>
      <c r="F70" s="68">
        <v>23.1</v>
      </c>
      <c r="G70" s="68">
        <v>179.7</v>
      </c>
      <c r="H70" s="68">
        <v>-238.00000000000003</v>
      </c>
      <c r="I70" s="68">
        <v>175.9</v>
      </c>
      <c r="J70" s="68">
        <v>-30.099999999999994</v>
      </c>
      <c r="K70" s="68">
        <v>167.60000000000002</v>
      </c>
      <c r="L70" s="68">
        <v>-402.39999999999992</v>
      </c>
      <c r="M70" s="68">
        <v>172.1</v>
      </c>
      <c r="N70" s="68">
        <v>50.800000000000004</v>
      </c>
      <c r="O70" s="68">
        <v>359.4</v>
      </c>
      <c r="P70" s="68">
        <v>-121.29999999999998</v>
      </c>
      <c r="Q70" s="68">
        <v>431.3</v>
      </c>
      <c r="R70" s="68">
        <v>-146.60000000000002</v>
      </c>
      <c r="S70" s="68">
        <v>603</v>
      </c>
      <c r="T70" s="68">
        <v>-341.5</v>
      </c>
      <c r="U70" s="68">
        <v>-505.29999999999995</v>
      </c>
      <c r="V70" s="68">
        <v>-1056</v>
      </c>
      <c r="W70" s="68">
        <v>762.00000000000011</v>
      </c>
    </row>
    <row r="71" spans="2:23" ht="14">
      <c r="B71" s="40" t="s">
        <v>190</v>
      </c>
      <c r="C71" s="98" t="s">
        <v>533</v>
      </c>
      <c r="D71" s="22" t="s">
        <v>142</v>
      </c>
      <c r="E71" s="68">
        <v>-28.7</v>
      </c>
      <c r="F71" s="68">
        <v>-56</v>
      </c>
      <c r="G71" s="68">
        <v>-52.2</v>
      </c>
      <c r="H71" s="68">
        <v>343.90000000000003</v>
      </c>
      <c r="I71" s="68">
        <v>-50.199999999999996</v>
      </c>
      <c r="J71" s="68">
        <v>-41.7</v>
      </c>
      <c r="K71" s="68">
        <v>1049.8</v>
      </c>
      <c r="L71" s="68">
        <v>-627.1</v>
      </c>
      <c r="M71" s="68">
        <v>-62.699999999999996</v>
      </c>
      <c r="N71" s="68">
        <v>367.9</v>
      </c>
      <c r="O71" s="68">
        <v>781.4</v>
      </c>
      <c r="P71" s="68">
        <v>347.5</v>
      </c>
      <c r="Q71" s="68">
        <v>-64.5</v>
      </c>
      <c r="R71" s="68">
        <v>-44.7</v>
      </c>
      <c r="S71" s="68">
        <v>-31.9</v>
      </c>
      <c r="T71" s="68">
        <v>278.10000000000002</v>
      </c>
      <c r="U71" s="68">
        <v>-23.5</v>
      </c>
      <c r="V71" s="68">
        <v>607.5</v>
      </c>
      <c r="W71" s="68">
        <v>622</v>
      </c>
    </row>
    <row r="72" spans="2:23" ht="14">
      <c r="B72" s="42" t="s">
        <v>534</v>
      </c>
      <c r="C72" s="99" t="s">
        <v>535</v>
      </c>
      <c r="D72" s="22" t="s">
        <v>142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  <c r="S72" s="68">
        <v>0</v>
      </c>
      <c r="T72" s="68">
        <v>0</v>
      </c>
      <c r="U72" s="68">
        <v>0</v>
      </c>
      <c r="V72" s="68">
        <v>0</v>
      </c>
      <c r="W72" s="68">
        <v>0</v>
      </c>
    </row>
    <row r="73" spans="2:23" ht="14">
      <c r="B73" s="42" t="s">
        <v>536</v>
      </c>
      <c r="C73" s="99" t="s">
        <v>79</v>
      </c>
      <c r="D73" s="22" t="s">
        <v>142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  <c r="S73" s="68">
        <v>0</v>
      </c>
      <c r="T73" s="68">
        <v>0</v>
      </c>
      <c r="U73" s="68">
        <v>0</v>
      </c>
      <c r="V73" s="68">
        <v>0</v>
      </c>
      <c r="W73" s="68">
        <v>0</v>
      </c>
    </row>
    <row r="74" spans="2:23" ht="14">
      <c r="B74" s="42" t="s">
        <v>537</v>
      </c>
      <c r="C74" s="99" t="s">
        <v>538</v>
      </c>
      <c r="D74" s="22" t="s">
        <v>142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1097</v>
      </c>
      <c r="L74" s="68">
        <v>-800</v>
      </c>
      <c r="M74" s="68">
        <v>0</v>
      </c>
      <c r="N74" s="68">
        <v>0</v>
      </c>
      <c r="O74" s="68">
        <v>645.79999999999995</v>
      </c>
      <c r="P74" s="68">
        <v>354.2</v>
      </c>
      <c r="Q74" s="68">
        <v>0</v>
      </c>
      <c r="R74" s="68">
        <v>0</v>
      </c>
      <c r="S74" s="68">
        <v>0</v>
      </c>
      <c r="T74" s="68">
        <v>0</v>
      </c>
      <c r="U74" s="68">
        <v>-99.6</v>
      </c>
      <c r="V74" s="68">
        <v>0</v>
      </c>
      <c r="W74" s="68">
        <v>0</v>
      </c>
    </row>
    <row r="75" spans="2:23" ht="14">
      <c r="B75" s="42" t="s">
        <v>539</v>
      </c>
      <c r="C75" s="99" t="s">
        <v>540</v>
      </c>
      <c r="D75" s="22" t="s">
        <v>142</v>
      </c>
      <c r="E75" s="68">
        <v>-28.7</v>
      </c>
      <c r="F75" s="68">
        <v>-56</v>
      </c>
      <c r="G75" s="68">
        <v>-52.2</v>
      </c>
      <c r="H75" s="68">
        <v>343.90000000000003</v>
      </c>
      <c r="I75" s="68">
        <v>-50.199999999999996</v>
      </c>
      <c r="J75" s="68">
        <v>-41.7</v>
      </c>
      <c r="K75" s="68">
        <v>-47.2</v>
      </c>
      <c r="L75" s="68">
        <v>172.89999999999998</v>
      </c>
      <c r="M75" s="68">
        <v>-62.699999999999996</v>
      </c>
      <c r="N75" s="68">
        <v>367.9</v>
      </c>
      <c r="O75" s="68">
        <v>135.60000000000002</v>
      </c>
      <c r="P75" s="68">
        <v>-6.6999999999999993</v>
      </c>
      <c r="Q75" s="68">
        <v>-64.5</v>
      </c>
      <c r="R75" s="68">
        <v>-44.7</v>
      </c>
      <c r="S75" s="68">
        <v>-31.9</v>
      </c>
      <c r="T75" s="68">
        <v>278.10000000000002</v>
      </c>
      <c r="U75" s="68">
        <v>76.099999999999994</v>
      </c>
      <c r="V75" s="68">
        <v>607.5</v>
      </c>
      <c r="W75" s="68">
        <v>622</v>
      </c>
    </row>
    <row r="76" spans="2:23" ht="14">
      <c r="B76" s="42" t="s">
        <v>541</v>
      </c>
      <c r="C76" s="99" t="s">
        <v>542</v>
      </c>
      <c r="D76" s="22" t="s">
        <v>142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0</v>
      </c>
      <c r="W76" s="68">
        <v>0</v>
      </c>
    </row>
    <row r="77" spans="2:23" ht="14">
      <c r="B77" s="42" t="s">
        <v>543</v>
      </c>
      <c r="C77" s="99" t="s">
        <v>102</v>
      </c>
      <c r="D77" s="22" t="s">
        <v>142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68">
        <v>0</v>
      </c>
      <c r="S77" s="68">
        <v>0</v>
      </c>
      <c r="T77" s="68">
        <v>0</v>
      </c>
      <c r="U77" s="68">
        <v>0</v>
      </c>
      <c r="V77" s="68">
        <v>0</v>
      </c>
      <c r="W77" s="68">
        <v>0</v>
      </c>
    </row>
    <row r="78" spans="2:23" ht="14">
      <c r="B78" s="42" t="s">
        <v>544</v>
      </c>
      <c r="C78" s="99" t="s">
        <v>545</v>
      </c>
      <c r="D78" s="22" t="s">
        <v>142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</row>
    <row r="79" spans="2:23" ht="14">
      <c r="B79" s="24" t="s">
        <v>546</v>
      </c>
      <c r="C79" s="105" t="s">
        <v>547</v>
      </c>
      <c r="D79" s="25" t="s">
        <v>142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8">
        <v>0</v>
      </c>
      <c r="U79" s="68">
        <v>0</v>
      </c>
      <c r="V79" s="68">
        <v>0</v>
      </c>
      <c r="W79" s="68">
        <v>0</v>
      </c>
    </row>
    <row r="80" spans="2:23" ht="14">
      <c r="B80" s="42" t="s">
        <v>172</v>
      </c>
      <c r="C80" s="116" t="s">
        <v>192</v>
      </c>
      <c r="D80" s="22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>
        <v>0</v>
      </c>
      <c r="V80" s="68">
        <v>0</v>
      </c>
      <c r="W80" s="68"/>
    </row>
    <row r="81" spans="2:23" ht="14">
      <c r="B81" s="42" t="s">
        <v>548</v>
      </c>
      <c r="C81" s="30" t="s">
        <v>549</v>
      </c>
      <c r="D81" s="22" t="s">
        <v>142</v>
      </c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>
        <v>0</v>
      </c>
      <c r="U81" s="68">
        <v>0</v>
      </c>
      <c r="V81" s="68">
        <v>0</v>
      </c>
      <c r="W81" s="68">
        <v>0</v>
      </c>
    </row>
    <row r="82" spans="2:23" ht="14">
      <c r="B82" s="42" t="s">
        <v>550</v>
      </c>
      <c r="C82" s="99" t="s">
        <v>551</v>
      </c>
      <c r="D82" s="22" t="s">
        <v>142</v>
      </c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>
        <v>0</v>
      </c>
      <c r="U82" s="68">
        <v>0</v>
      </c>
      <c r="V82" s="68">
        <v>0</v>
      </c>
      <c r="W82" s="68">
        <v>0</v>
      </c>
    </row>
    <row r="83" spans="2:23" ht="14">
      <c r="B83" s="42" t="s">
        <v>552</v>
      </c>
      <c r="C83" s="99" t="s">
        <v>553</v>
      </c>
      <c r="D83" s="22" t="s">
        <v>142</v>
      </c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>
        <v>0</v>
      </c>
      <c r="U83" s="68">
        <v>0</v>
      </c>
      <c r="V83" s="68">
        <v>0</v>
      </c>
      <c r="W83" s="68">
        <v>0</v>
      </c>
    </row>
    <row r="84" spans="2:23" ht="14">
      <c r="B84" s="42" t="s">
        <v>554</v>
      </c>
      <c r="C84" s="99" t="s">
        <v>555</v>
      </c>
      <c r="D84" s="22" t="s">
        <v>142</v>
      </c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>
        <v>0</v>
      </c>
      <c r="U84" s="68">
        <v>0</v>
      </c>
      <c r="V84" s="68">
        <v>0</v>
      </c>
      <c r="W84" s="68">
        <v>0</v>
      </c>
    </row>
    <row r="85" spans="2:23" ht="14">
      <c r="B85" s="42" t="s">
        <v>556</v>
      </c>
      <c r="C85" s="30" t="s">
        <v>557</v>
      </c>
      <c r="D85" s="22" t="s">
        <v>142</v>
      </c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>
        <v>0</v>
      </c>
      <c r="U85" s="68">
        <v>0</v>
      </c>
      <c r="V85" s="68">
        <v>0</v>
      </c>
      <c r="W85" s="68">
        <v>0</v>
      </c>
    </row>
    <row r="86" spans="2:23" ht="14">
      <c r="B86" s="42" t="s">
        <v>558</v>
      </c>
      <c r="C86" s="99" t="s">
        <v>559</v>
      </c>
      <c r="D86" s="22" t="s">
        <v>142</v>
      </c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>
        <v>0</v>
      </c>
      <c r="U86" s="68">
        <v>0</v>
      </c>
      <c r="V86" s="68">
        <v>0</v>
      </c>
      <c r="W86" s="68">
        <v>0</v>
      </c>
    </row>
    <row r="87" spans="2:23" ht="14">
      <c r="B87" s="42" t="s">
        <v>560</v>
      </c>
      <c r="C87" s="99" t="s">
        <v>561</v>
      </c>
      <c r="D87" s="22" t="s">
        <v>142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>
        <v>0</v>
      </c>
      <c r="U87" s="68">
        <v>0</v>
      </c>
      <c r="V87" s="68">
        <v>0</v>
      </c>
      <c r="W87" s="68">
        <v>0</v>
      </c>
    </row>
    <row r="88" spans="2:23" ht="14">
      <c r="B88" s="42" t="s">
        <v>562</v>
      </c>
      <c r="C88" s="99" t="s">
        <v>563</v>
      </c>
      <c r="D88" s="22" t="s">
        <v>142</v>
      </c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>
        <v>0</v>
      </c>
      <c r="U88" s="68">
        <v>0</v>
      </c>
      <c r="V88" s="68">
        <v>0</v>
      </c>
      <c r="W88" s="68">
        <v>0</v>
      </c>
    </row>
    <row r="89" spans="2:23" ht="14">
      <c r="B89" s="43" t="s">
        <v>564</v>
      </c>
      <c r="C89" s="32" t="s">
        <v>565</v>
      </c>
      <c r="D89" s="33" t="s">
        <v>142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>
        <v>0</v>
      </c>
      <c r="U89" s="68">
        <v>0</v>
      </c>
      <c r="V89" s="68">
        <v>0</v>
      </c>
      <c r="W89" s="68">
        <v>0</v>
      </c>
    </row>
    <row r="90" spans="2:23" ht="14">
      <c r="B90" s="42" t="s">
        <v>566</v>
      </c>
      <c r="C90" s="30" t="s">
        <v>567</v>
      </c>
      <c r="D90" s="22" t="s">
        <v>142</v>
      </c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>
        <v>0</v>
      </c>
      <c r="U90" s="68">
        <v>0</v>
      </c>
      <c r="V90" s="68">
        <v>0</v>
      </c>
      <c r="W90" s="68">
        <v>0</v>
      </c>
    </row>
    <row r="91" spans="2:23" ht="14">
      <c r="B91" s="42" t="s">
        <v>568</v>
      </c>
      <c r="C91" s="99" t="s">
        <v>569</v>
      </c>
      <c r="D91" s="22" t="s">
        <v>142</v>
      </c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>
        <v>0</v>
      </c>
      <c r="U91" s="68">
        <v>0</v>
      </c>
      <c r="V91" s="68">
        <v>0</v>
      </c>
      <c r="W91" s="68">
        <v>0</v>
      </c>
    </row>
    <row r="92" spans="2:23" ht="14">
      <c r="B92" s="42" t="s">
        <v>570</v>
      </c>
      <c r="C92" s="99" t="s">
        <v>571</v>
      </c>
      <c r="D92" s="22" t="s">
        <v>142</v>
      </c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>
        <v>0</v>
      </c>
      <c r="U92" s="68">
        <v>0</v>
      </c>
      <c r="V92" s="68">
        <v>0</v>
      </c>
      <c r="W92" s="68">
        <v>0</v>
      </c>
    </row>
    <row r="93" spans="2:23" ht="14">
      <c r="B93" s="42" t="s">
        <v>572</v>
      </c>
      <c r="C93" s="99" t="s">
        <v>565</v>
      </c>
      <c r="D93" s="22" t="s">
        <v>142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>
        <v>0</v>
      </c>
      <c r="U93" s="68">
        <v>0</v>
      </c>
      <c r="V93" s="68">
        <v>0</v>
      </c>
      <c r="W93" s="68">
        <v>0</v>
      </c>
    </row>
    <row r="94" spans="2:23" ht="14">
      <c r="B94" s="43" t="s">
        <v>573</v>
      </c>
      <c r="C94" s="103" t="s">
        <v>574</v>
      </c>
      <c r="D94" s="33" t="s">
        <v>142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>
        <v>0</v>
      </c>
      <c r="U94" s="68">
        <v>0</v>
      </c>
      <c r="V94" s="68">
        <v>0</v>
      </c>
      <c r="W94" s="68">
        <v>0</v>
      </c>
    </row>
    <row r="95" spans="2:23" ht="14">
      <c r="B95" s="42" t="s">
        <v>575</v>
      </c>
      <c r="C95" s="30" t="s">
        <v>576</v>
      </c>
      <c r="D95" s="22" t="s">
        <v>142</v>
      </c>
      <c r="E95" s="68">
        <v>-330.00031910000001</v>
      </c>
      <c r="F95" s="68">
        <v>68.899999999999963</v>
      </c>
      <c r="G95" s="68">
        <v>-395.6</v>
      </c>
      <c r="H95" s="68">
        <v>456.69999999999993</v>
      </c>
      <c r="I95" s="68">
        <v>-384.6</v>
      </c>
      <c r="J95" s="68">
        <v>-16.999999999999972</v>
      </c>
      <c r="K95" s="68">
        <v>-442.50000000000011</v>
      </c>
      <c r="L95" s="68">
        <v>470.19999999999982</v>
      </c>
      <c r="M95" s="68">
        <v>-852.09999999999968</v>
      </c>
      <c r="N95" s="68">
        <v>-727.3</v>
      </c>
      <c r="O95" s="68">
        <v>-1305.2999999999997</v>
      </c>
      <c r="P95" s="68">
        <v>329.99999999999989</v>
      </c>
      <c r="Q95" s="68">
        <v>-834.69999999999993</v>
      </c>
      <c r="R95" s="68">
        <v>-269.29999999999995</v>
      </c>
      <c r="S95" s="68">
        <v>-1035.4000000000001</v>
      </c>
      <c r="T95" s="68">
        <v>1215.3</v>
      </c>
      <c r="U95" s="68">
        <v>-150.80000000000007</v>
      </c>
      <c r="V95" s="68">
        <v>193.30000000000007</v>
      </c>
      <c r="W95" s="68">
        <v>-328.90000000000009</v>
      </c>
    </row>
    <row r="96" spans="2:23" ht="14">
      <c r="B96" s="42" t="s">
        <v>577</v>
      </c>
      <c r="C96" s="30" t="s">
        <v>578</v>
      </c>
      <c r="D96" s="22" t="s">
        <v>142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>
        <v>0</v>
      </c>
      <c r="V96" s="68">
        <v>0</v>
      </c>
      <c r="W96" s="68">
        <v>0</v>
      </c>
    </row>
    <row r="97" spans="2:23" ht="14">
      <c r="B97" s="42" t="s">
        <v>579</v>
      </c>
      <c r="C97" s="99" t="s">
        <v>580</v>
      </c>
      <c r="D97" s="22" t="s">
        <v>142</v>
      </c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>
        <v>0</v>
      </c>
      <c r="V97" s="68">
        <v>0</v>
      </c>
      <c r="W97" s="68">
        <v>0</v>
      </c>
    </row>
    <row r="98" spans="2:23" ht="14">
      <c r="B98" s="42" t="s">
        <v>581</v>
      </c>
      <c r="C98" s="99" t="s">
        <v>582</v>
      </c>
      <c r="D98" s="109" t="s">
        <v>142</v>
      </c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>
        <v>0</v>
      </c>
      <c r="V98" s="68">
        <v>0</v>
      </c>
      <c r="W98" s="68">
        <v>0</v>
      </c>
    </row>
    <row r="99" spans="2:23" ht="14">
      <c r="B99" s="24" t="s">
        <v>583</v>
      </c>
      <c r="C99" s="105" t="s">
        <v>584</v>
      </c>
      <c r="D99" s="110" t="s">
        <v>142</v>
      </c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>
        <v>0</v>
      </c>
      <c r="V99" s="68">
        <v>0</v>
      </c>
      <c r="W99" s="68">
        <v>0</v>
      </c>
    </row>
    <row r="100" spans="2:23">
      <c r="U100" s="54"/>
      <c r="V100" s="54"/>
      <c r="W100" s="54"/>
    </row>
  </sheetData>
  <mergeCells count="5">
    <mergeCell ref="B5:C6"/>
    <mergeCell ref="M6:O6"/>
    <mergeCell ref="Q6:S6"/>
    <mergeCell ref="U6:W6"/>
    <mergeCell ref="E2:W5"/>
  </mergeCells>
  <phoneticPr fontId="44" type="noConversion"/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4704-DCC6-43BB-8CAE-10FF1B9B8A03}">
  <dimension ref="B1:X116"/>
  <sheetViews>
    <sheetView workbookViewId="0">
      <pane xSplit="4" ySplit="7" topLeftCell="U8" activePane="bottomRight" state="frozen"/>
      <selection pane="topRight" activeCell="E1" sqref="E1"/>
      <selection pane="bottomLeft" activeCell="A8" sqref="A8"/>
      <selection pane="bottomRight" activeCell="Z13" sqref="Z13"/>
    </sheetView>
  </sheetViews>
  <sheetFormatPr baseColWidth="10" defaultColWidth="11.453125" defaultRowHeight="14.5"/>
  <cols>
    <col min="1" max="1" width="3" style="111" customWidth="1"/>
    <col min="2" max="2" width="11.453125" style="111"/>
    <col min="3" max="3" width="30" style="111" customWidth="1"/>
    <col min="4" max="4" width="11.453125" style="111"/>
    <col min="5" max="5" width="17.54296875" hidden="1" customWidth="1"/>
    <col min="6" max="20" width="10.81640625" hidden="1" customWidth="1"/>
    <col min="21" max="16384" width="11.453125" style="111"/>
  </cols>
  <sheetData>
    <row r="1" spans="2:24">
      <c r="B1" s="12" t="s">
        <v>117</v>
      </c>
      <c r="U1"/>
      <c r="V1"/>
      <c r="W1"/>
      <c r="X1"/>
    </row>
    <row r="2" spans="2:24" ht="15.5">
      <c r="B2" s="55" t="s">
        <v>118</v>
      </c>
      <c r="C2" s="56"/>
      <c r="D2" s="28"/>
      <c r="E2" s="198" t="str">
        <f>+'Estado I'!E2:T2</f>
        <v>Gobierno Central Consolidado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70"/>
      <c r="V2" s="170"/>
      <c r="W2" s="170"/>
      <c r="X2" s="170"/>
    </row>
    <row r="3" spans="2:24" ht="15.5">
      <c r="B3" s="55" t="s">
        <v>585</v>
      </c>
      <c r="C3" s="57"/>
      <c r="D3" s="22"/>
      <c r="E3" s="198" t="s">
        <v>586</v>
      </c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70"/>
      <c r="V3" s="170"/>
      <c r="W3" s="170"/>
      <c r="X3" s="170"/>
    </row>
    <row r="4" spans="2:24" ht="15" customHeight="1">
      <c r="B4" s="19"/>
      <c r="C4" s="20"/>
      <c r="D4" s="21"/>
      <c r="E4" s="212" t="s">
        <v>587</v>
      </c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171"/>
      <c r="V4" s="171"/>
      <c r="W4" s="171"/>
      <c r="X4" s="171"/>
    </row>
    <row r="5" spans="2:24" ht="15" customHeight="1">
      <c r="B5" s="206" t="s">
        <v>588</v>
      </c>
      <c r="C5" s="207"/>
      <c r="D5" s="22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172"/>
      <c r="V5" s="172"/>
      <c r="W5" s="172"/>
      <c r="X5" s="172"/>
    </row>
    <row r="6" spans="2:24" ht="14">
      <c r="B6" s="206"/>
      <c r="C6" s="207"/>
      <c r="D6" s="22"/>
      <c r="E6" s="196">
        <v>2014</v>
      </c>
      <c r="F6" s="193"/>
      <c r="G6" s="193"/>
      <c r="H6" s="197"/>
      <c r="I6" s="196">
        <v>2015</v>
      </c>
      <c r="J6" s="193"/>
      <c r="K6" s="193"/>
      <c r="L6" s="197"/>
      <c r="M6" s="196">
        <v>2016</v>
      </c>
      <c r="N6" s="193"/>
      <c r="O6" s="193"/>
      <c r="P6" s="197"/>
      <c r="Q6" s="196">
        <v>2017</v>
      </c>
      <c r="R6" s="193"/>
      <c r="S6" s="193"/>
      <c r="T6" s="197"/>
      <c r="U6" s="196">
        <v>2025</v>
      </c>
      <c r="V6" s="193"/>
      <c r="W6" s="193"/>
      <c r="X6" s="197"/>
    </row>
    <row r="7" spans="2:24" ht="14">
      <c r="B7" s="106"/>
      <c r="C7" s="107"/>
      <c r="D7" s="22"/>
      <c r="E7" s="120" t="s">
        <v>121</v>
      </c>
      <c r="F7" s="120" t="s">
        <v>122</v>
      </c>
      <c r="G7" s="120" t="s">
        <v>123</v>
      </c>
      <c r="H7" s="120" t="s">
        <v>124</v>
      </c>
      <c r="I7" s="120" t="s">
        <v>125</v>
      </c>
      <c r="J7" s="120" t="s">
        <v>126</v>
      </c>
      <c r="K7" s="120" t="s">
        <v>127</v>
      </c>
      <c r="L7" s="120" t="s">
        <v>128</v>
      </c>
      <c r="M7" s="120" t="s">
        <v>129</v>
      </c>
      <c r="N7" s="120" t="s">
        <v>130</v>
      </c>
      <c r="O7" s="120" t="s">
        <v>131</v>
      </c>
      <c r="P7" s="120" t="s">
        <v>132</v>
      </c>
      <c r="Q7" s="120" t="s">
        <v>133</v>
      </c>
      <c r="R7" s="120" t="s">
        <v>134</v>
      </c>
      <c r="S7" s="120" t="s">
        <v>135</v>
      </c>
      <c r="T7" s="120" t="s">
        <v>136</v>
      </c>
      <c r="U7" s="120" t="s">
        <v>137</v>
      </c>
      <c r="V7" s="120" t="s">
        <v>138</v>
      </c>
      <c r="W7" s="120" t="s">
        <v>207</v>
      </c>
      <c r="X7" s="120" t="s">
        <v>589</v>
      </c>
    </row>
    <row r="8" spans="2:24" ht="14">
      <c r="B8" s="94" t="s">
        <v>590</v>
      </c>
      <c r="C8" s="95" t="s">
        <v>591</v>
      </c>
      <c r="D8" s="108" t="s">
        <v>142</v>
      </c>
      <c r="E8" s="142">
        <v>-9606.9</v>
      </c>
      <c r="F8" s="133">
        <v>-9638.7000000000007</v>
      </c>
      <c r="G8" s="133">
        <v>9961.7999999999993</v>
      </c>
      <c r="H8" s="133">
        <v>-9571.2645157799998</v>
      </c>
      <c r="I8" s="133">
        <v>-9902.8364497599978</v>
      </c>
      <c r="J8" s="133">
        <v>-9931.6</v>
      </c>
      <c r="K8" s="133">
        <v>-10353.882120949998</v>
      </c>
      <c r="L8" s="133">
        <v>-9863.5863065970007</v>
      </c>
      <c r="M8" s="133">
        <v>-10220.4</v>
      </c>
      <c r="N8" s="133">
        <v>-10196.799999999999</v>
      </c>
      <c r="O8" s="133">
        <v>-10642.1</v>
      </c>
      <c r="P8" s="133">
        <v>-10012.387495700001</v>
      </c>
      <c r="Q8" s="133">
        <v>-10964.617857039999</v>
      </c>
      <c r="R8" s="133">
        <v>-10754.660134270001</v>
      </c>
      <c r="S8" s="133">
        <v>-11107.597710549999</v>
      </c>
      <c r="T8" s="133">
        <v>-10314.34140177</v>
      </c>
      <c r="U8" s="132"/>
      <c r="V8" s="132"/>
      <c r="W8" s="132"/>
      <c r="X8" s="132"/>
    </row>
    <row r="9" spans="2:24" ht="14">
      <c r="B9" s="101" t="s">
        <v>592</v>
      </c>
      <c r="C9" s="112" t="s">
        <v>593</v>
      </c>
      <c r="D9" s="33" t="s">
        <v>142</v>
      </c>
      <c r="E9" s="143">
        <v>1260.0999999999999</v>
      </c>
      <c r="F9" s="129">
        <v>1240.5999999999999</v>
      </c>
      <c r="G9" s="129">
        <v>1243.5</v>
      </c>
      <c r="H9" s="129">
        <v>1175.9014081999997</v>
      </c>
      <c r="I9" s="129">
        <v>1181.2852388299996</v>
      </c>
      <c r="J9" s="129">
        <v>1209.0999999999999</v>
      </c>
      <c r="K9" s="129">
        <v>1203.5765236</v>
      </c>
      <c r="L9" s="129">
        <v>1209.2541687200001</v>
      </c>
      <c r="M9" s="129">
        <v>1238.4000000000001</v>
      </c>
      <c r="N9" s="129">
        <v>1246.5999999999999</v>
      </c>
      <c r="O9" s="129">
        <v>1267.2</v>
      </c>
      <c r="P9" s="129">
        <v>1258.7658398599999</v>
      </c>
      <c r="Q9" s="129">
        <v>1274.7521429599999</v>
      </c>
      <c r="R9" s="129">
        <v>1282.9535191199998</v>
      </c>
      <c r="S9" s="129">
        <v>1270.5412761</v>
      </c>
      <c r="T9" s="129">
        <v>1341.2335128699999</v>
      </c>
      <c r="U9" s="129"/>
      <c r="V9" s="129"/>
      <c r="W9" s="129"/>
      <c r="X9" s="129"/>
    </row>
    <row r="10" spans="2:24" ht="14">
      <c r="B10" s="40" t="s">
        <v>594</v>
      </c>
      <c r="C10" s="98" t="s">
        <v>595</v>
      </c>
      <c r="D10" s="22" t="s">
        <v>142</v>
      </c>
      <c r="E10" s="143">
        <v>864</v>
      </c>
      <c r="F10" s="129">
        <v>836.2</v>
      </c>
      <c r="G10" s="129">
        <v>847.1</v>
      </c>
      <c r="H10" s="129">
        <v>817.07096503999969</v>
      </c>
      <c r="I10" s="129">
        <v>841.15582373999962</v>
      </c>
      <c r="J10" s="129">
        <v>838.5</v>
      </c>
      <c r="K10" s="129">
        <v>835.81033449999995</v>
      </c>
      <c r="L10" s="129">
        <v>827.31196167000007</v>
      </c>
      <c r="M10" s="129">
        <v>860.4</v>
      </c>
      <c r="N10" s="129">
        <v>864.4</v>
      </c>
      <c r="O10" s="129">
        <v>884.3</v>
      </c>
      <c r="P10" s="129">
        <v>874.29957088999993</v>
      </c>
      <c r="Q10" s="129">
        <v>895.42534047999993</v>
      </c>
      <c r="R10" s="129">
        <v>903.93685304999974</v>
      </c>
      <c r="S10" s="129">
        <v>888.9785106999999</v>
      </c>
      <c r="T10" s="129">
        <v>929.58951624999986</v>
      </c>
      <c r="U10" s="130"/>
      <c r="V10" s="130"/>
      <c r="W10" s="130"/>
      <c r="X10" s="130"/>
    </row>
    <row r="11" spans="2:24" ht="14">
      <c r="B11" s="42" t="s">
        <v>596</v>
      </c>
      <c r="C11" s="99" t="s">
        <v>35</v>
      </c>
      <c r="D11" s="22" t="s">
        <v>142</v>
      </c>
      <c r="E11" s="144">
        <v>360.7</v>
      </c>
      <c r="F11" s="130">
        <v>331.9</v>
      </c>
      <c r="G11" s="130">
        <v>334.1</v>
      </c>
      <c r="H11" s="130">
        <v>459.51855254512105</v>
      </c>
      <c r="I11" s="130">
        <v>316.46272147175989</v>
      </c>
      <c r="J11" s="130">
        <v>312.7</v>
      </c>
      <c r="K11" s="130">
        <v>319.0803173278241</v>
      </c>
      <c r="L11" s="130">
        <v>447.63291453345101</v>
      </c>
      <c r="M11" s="130">
        <v>315.3</v>
      </c>
      <c r="N11" s="130">
        <v>319.39999999999998</v>
      </c>
      <c r="O11" s="130">
        <v>322.3</v>
      </c>
      <c r="P11" s="130">
        <v>468.41967607310477</v>
      </c>
      <c r="Q11" s="130">
        <v>490.44055861229691</v>
      </c>
      <c r="R11" s="130">
        <v>495.62954808727108</v>
      </c>
      <c r="S11" s="130">
        <v>484.96116135539461</v>
      </c>
      <c r="T11" s="130">
        <v>478.94313348491198</v>
      </c>
      <c r="U11" s="130"/>
      <c r="V11" s="130"/>
      <c r="W11" s="130"/>
      <c r="X11" s="130"/>
    </row>
    <row r="12" spans="2:24" ht="14">
      <c r="B12" s="42" t="s">
        <v>597</v>
      </c>
      <c r="C12" s="99" t="s">
        <v>37</v>
      </c>
      <c r="D12" s="22" t="s">
        <v>142</v>
      </c>
      <c r="E12" s="144">
        <v>270.8</v>
      </c>
      <c r="F12" s="130">
        <v>270.60000000000002</v>
      </c>
      <c r="G12" s="130">
        <v>272.89999999999998</v>
      </c>
      <c r="H12" s="130">
        <v>337.89627577487875</v>
      </c>
      <c r="I12" s="130">
        <v>266.90731508823995</v>
      </c>
      <c r="J12" s="130">
        <v>267.89999999999998</v>
      </c>
      <c r="K12" s="130">
        <v>267.26882654217587</v>
      </c>
      <c r="L12" s="130">
        <v>371.17486050654901</v>
      </c>
      <c r="M12" s="130">
        <v>258.60000000000002</v>
      </c>
      <c r="N12" s="130">
        <v>258.5</v>
      </c>
      <c r="O12" s="130">
        <v>262.8</v>
      </c>
      <c r="P12" s="130">
        <v>401.65195864689514</v>
      </c>
      <c r="Q12" s="130">
        <v>402.507402177703</v>
      </c>
      <c r="R12" s="130">
        <v>405.4483628027287</v>
      </c>
      <c r="S12" s="130">
        <v>400.83246221460536</v>
      </c>
      <c r="T12" s="130">
        <v>433.69529714508798</v>
      </c>
      <c r="U12" s="130"/>
      <c r="V12" s="130"/>
      <c r="W12" s="130"/>
      <c r="X12" s="130"/>
    </row>
    <row r="13" spans="2:24" ht="14">
      <c r="B13" s="42" t="s">
        <v>598</v>
      </c>
      <c r="C13" s="99" t="s">
        <v>39</v>
      </c>
      <c r="D13" s="22" t="s">
        <v>142</v>
      </c>
      <c r="E13" s="144">
        <v>232.5</v>
      </c>
      <c r="F13" s="130">
        <v>233.7</v>
      </c>
      <c r="G13" s="130">
        <v>240.1</v>
      </c>
      <c r="H13" s="130">
        <v>19.656136719999999</v>
      </c>
      <c r="I13" s="130">
        <v>257.78578717999983</v>
      </c>
      <c r="J13" s="130">
        <v>257.89999999999998</v>
      </c>
      <c r="K13" s="130">
        <v>249.46119062999989</v>
      </c>
      <c r="L13" s="130">
        <v>8.5041866299999995</v>
      </c>
      <c r="M13" s="130">
        <v>286.60000000000002</v>
      </c>
      <c r="N13" s="130">
        <v>286.5</v>
      </c>
      <c r="O13" s="130">
        <v>299.2</v>
      </c>
      <c r="P13" s="130">
        <v>4.2279361699999995</v>
      </c>
      <c r="Q13" s="130">
        <v>2.4773796899999998</v>
      </c>
      <c r="R13" s="130">
        <v>2.8589421600000002</v>
      </c>
      <c r="S13" s="130">
        <v>3.1848871299999999</v>
      </c>
      <c r="T13" s="130">
        <v>16.951085620000001</v>
      </c>
      <c r="U13" s="130"/>
      <c r="V13" s="130"/>
      <c r="W13" s="130"/>
      <c r="X13" s="130"/>
    </row>
    <row r="14" spans="2:24" ht="14">
      <c r="B14" s="42" t="s">
        <v>599</v>
      </c>
      <c r="C14" s="99" t="s">
        <v>41</v>
      </c>
      <c r="D14" s="22" t="s">
        <v>142</v>
      </c>
      <c r="E14" s="144">
        <v>0</v>
      </c>
      <c r="F14" s="129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129"/>
      <c r="V14" s="129"/>
      <c r="W14" s="129"/>
      <c r="X14" s="129"/>
    </row>
    <row r="15" spans="2:24" ht="14">
      <c r="B15" s="40" t="s">
        <v>600</v>
      </c>
      <c r="C15" s="98" t="s">
        <v>43</v>
      </c>
      <c r="D15" s="22" t="s">
        <v>142</v>
      </c>
      <c r="E15" s="144">
        <v>126</v>
      </c>
      <c r="F15" s="130">
        <v>132.80000000000001</v>
      </c>
      <c r="G15" s="130">
        <v>124.8</v>
      </c>
      <c r="H15" s="130">
        <v>55.867240620000011</v>
      </c>
      <c r="I15" s="130">
        <v>62.875649429999996</v>
      </c>
      <c r="J15" s="130">
        <v>84.2</v>
      </c>
      <c r="K15" s="130">
        <v>76.863563599999992</v>
      </c>
      <c r="L15" s="130">
        <v>79.642111549999996</v>
      </c>
      <c r="M15" s="130">
        <v>79.7</v>
      </c>
      <c r="N15" s="130">
        <v>74.400000000000006</v>
      </c>
      <c r="O15" s="130">
        <v>74.8</v>
      </c>
      <c r="P15" s="130">
        <v>76.94</v>
      </c>
      <c r="Q15" s="130">
        <v>72.8</v>
      </c>
      <c r="R15" s="130">
        <v>63.22</v>
      </c>
      <c r="S15" s="130">
        <v>61.137435090000011</v>
      </c>
      <c r="T15" s="130">
        <v>70.417480510000004</v>
      </c>
      <c r="U15" s="130"/>
      <c r="V15" s="130"/>
      <c r="W15" s="130"/>
      <c r="X15" s="130"/>
    </row>
    <row r="16" spans="2:24" ht="14">
      <c r="B16" s="40" t="s">
        <v>601</v>
      </c>
      <c r="C16" s="98" t="s">
        <v>45</v>
      </c>
      <c r="D16" s="22" t="s">
        <v>142</v>
      </c>
      <c r="E16" s="144">
        <v>1.2</v>
      </c>
      <c r="F16" s="130">
        <v>1.3</v>
      </c>
      <c r="G16" s="130">
        <v>1.3</v>
      </c>
      <c r="H16" s="130">
        <v>1.63646172</v>
      </c>
      <c r="I16" s="130">
        <v>1.67285869</v>
      </c>
      <c r="J16" s="130">
        <v>1.7</v>
      </c>
      <c r="K16" s="130">
        <v>1.5490555799999999</v>
      </c>
      <c r="L16" s="130">
        <v>1.68042392</v>
      </c>
      <c r="M16" s="130">
        <v>1.6</v>
      </c>
      <c r="N16" s="130">
        <v>1.7</v>
      </c>
      <c r="O16" s="130">
        <v>1.7</v>
      </c>
      <c r="P16" s="130">
        <v>1.81</v>
      </c>
      <c r="Q16" s="130">
        <v>1.81</v>
      </c>
      <c r="R16" s="130">
        <v>1.85</v>
      </c>
      <c r="S16" s="130">
        <v>1.85340993</v>
      </c>
      <c r="T16" s="130">
        <v>1.8543883800000001</v>
      </c>
      <c r="U16" s="130"/>
      <c r="V16" s="130"/>
      <c r="W16" s="130"/>
      <c r="X16" s="130"/>
    </row>
    <row r="17" spans="2:24" ht="14">
      <c r="B17" s="40" t="s">
        <v>602</v>
      </c>
      <c r="C17" s="98" t="s">
        <v>47</v>
      </c>
      <c r="D17" s="22" t="s">
        <v>142</v>
      </c>
      <c r="E17" s="143">
        <v>269</v>
      </c>
      <c r="F17" s="129">
        <v>270.3</v>
      </c>
      <c r="G17" s="129">
        <v>270.3</v>
      </c>
      <c r="H17" s="129">
        <v>301.32674082</v>
      </c>
      <c r="I17" s="129">
        <v>275.58090697</v>
      </c>
      <c r="J17" s="129">
        <v>284.7</v>
      </c>
      <c r="K17" s="129">
        <v>289.35356992000004</v>
      </c>
      <c r="L17" s="129">
        <v>300.61967157999999</v>
      </c>
      <c r="M17" s="129">
        <v>296.8</v>
      </c>
      <c r="N17" s="129">
        <v>306</v>
      </c>
      <c r="O17" s="129">
        <v>306.39999999999998</v>
      </c>
      <c r="P17" s="129">
        <v>305.71626897000004</v>
      </c>
      <c r="Q17" s="129">
        <v>304.71680248000001</v>
      </c>
      <c r="R17" s="129">
        <v>313.94666606999999</v>
      </c>
      <c r="S17" s="129">
        <v>318.57192037999999</v>
      </c>
      <c r="T17" s="129">
        <v>339.37212772999999</v>
      </c>
      <c r="U17" s="130"/>
      <c r="V17" s="130"/>
      <c r="W17" s="130"/>
      <c r="X17" s="130"/>
    </row>
    <row r="18" spans="2:24" ht="14">
      <c r="B18" s="42" t="s">
        <v>603</v>
      </c>
      <c r="C18" s="99" t="s">
        <v>49</v>
      </c>
      <c r="D18" s="22" t="s">
        <v>142</v>
      </c>
      <c r="E18" s="144">
        <v>269</v>
      </c>
      <c r="F18" s="130">
        <v>270.3</v>
      </c>
      <c r="G18" s="130">
        <v>270.3</v>
      </c>
      <c r="H18" s="130">
        <v>301.32674082</v>
      </c>
      <c r="I18" s="130">
        <v>275.58090697</v>
      </c>
      <c r="J18" s="130">
        <v>284.7</v>
      </c>
      <c r="K18" s="130">
        <v>289.35356992000004</v>
      </c>
      <c r="L18" s="130">
        <v>300.61967157999999</v>
      </c>
      <c r="M18" s="130">
        <v>296.8</v>
      </c>
      <c r="N18" s="130">
        <v>306</v>
      </c>
      <c r="O18" s="130">
        <v>306.39999999999998</v>
      </c>
      <c r="P18" s="130">
        <v>305.71626897000004</v>
      </c>
      <c r="Q18" s="130">
        <v>304.71680248000001</v>
      </c>
      <c r="R18" s="130">
        <v>313.94666606999999</v>
      </c>
      <c r="S18" s="130">
        <v>318.57192037999999</v>
      </c>
      <c r="T18" s="130">
        <v>339.37212772999999</v>
      </c>
      <c r="U18" s="130"/>
      <c r="V18" s="130"/>
      <c r="W18" s="130"/>
      <c r="X18" s="130"/>
    </row>
    <row r="19" spans="2:24" ht="14">
      <c r="B19" s="42" t="s">
        <v>604</v>
      </c>
      <c r="C19" s="99" t="s">
        <v>51</v>
      </c>
      <c r="D19" s="22" t="s">
        <v>142</v>
      </c>
      <c r="E19" s="144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/>
      <c r="V19" s="130"/>
      <c r="W19" s="130"/>
      <c r="X19" s="130"/>
    </row>
    <row r="20" spans="2:24" ht="14">
      <c r="B20" s="42" t="s">
        <v>605</v>
      </c>
      <c r="C20" s="99" t="s">
        <v>53</v>
      </c>
      <c r="D20" s="22" t="s">
        <v>142</v>
      </c>
      <c r="E20" s="144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0</v>
      </c>
      <c r="T20" s="130">
        <v>0</v>
      </c>
      <c r="U20" s="130"/>
      <c r="V20" s="130"/>
      <c r="W20" s="130"/>
      <c r="X20" s="130"/>
    </row>
    <row r="21" spans="2:24" ht="14">
      <c r="B21" s="42" t="s">
        <v>606</v>
      </c>
      <c r="C21" s="99" t="s">
        <v>55</v>
      </c>
      <c r="D21" s="22" t="s">
        <v>142</v>
      </c>
      <c r="E21" s="144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/>
      <c r="V21" s="130"/>
      <c r="W21" s="130"/>
      <c r="X21" s="130"/>
    </row>
    <row r="22" spans="2:24" ht="14">
      <c r="B22" s="113" t="s">
        <v>607</v>
      </c>
      <c r="C22" s="114" t="s">
        <v>608</v>
      </c>
      <c r="D22" s="115" t="s">
        <v>142</v>
      </c>
      <c r="E22" s="143">
        <v>1733.8</v>
      </c>
      <c r="F22" s="129">
        <v>1577.4</v>
      </c>
      <c r="G22" s="129">
        <v>1521.4</v>
      </c>
      <c r="H22" s="129">
        <v>1200.7872518700001</v>
      </c>
      <c r="I22" s="129">
        <v>1644.9681082899999</v>
      </c>
      <c r="J22" s="129">
        <v>1607.5</v>
      </c>
      <c r="K22" s="129">
        <v>1454.44272323</v>
      </c>
      <c r="L22" s="129">
        <v>1242.235221723</v>
      </c>
      <c r="M22" s="129">
        <v>1635.9</v>
      </c>
      <c r="N22" s="129">
        <v>1470.1</v>
      </c>
      <c r="O22" s="129">
        <v>1488.9</v>
      </c>
      <c r="P22" s="129">
        <v>1449.8454104300001</v>
      </c>
      <c r="Q22" s="129">
        <v>1680.76</v>
      </c>
      <c r="R22" s="129">
        <v>1731.3835165500002</v>
      </c>
      <c r="S22" s="129">
        <v>1627.9306149000004</v>
      </c>
      <c r="T22" s="129">
        <v>1560.0670730899999</v>
      </c>
      <c r="U22" s="130"/>
      <c r="V22" s="130"/>
      <c r="W22" s="130"/>
      <c r="X22" s="130"/>
    </row>
    <row r="23" spans="2:24" ht="14">
      <c r="B23" s="42" t="s">
        <v>609</v>
      </c>
      <c r="C23" s="30" t="s">
        <v>610</v>
      </c>
      <c r="D23" s="22" t="s">
        <v>142</v>
      </c>
      <c r="E23" s="145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0</v>
      </c>
      <c r="U23" s="131"/>
      <c r="V23" s="131"/>
      <c r="W23" s="131"/>
      <c r="X23" s="131"/>
    </row>
    <row r="24" spans="2:24" ht="14">
      <c r="B24" s="42" t="s">
        <v>611</v>
      </c>
      <c r="C24" s="30" t="s">
        <v>612</v>
      </c>
      <c r="D24" s="22" t="s">
        <v>142</v>
      </c>
      <c r="E24" s="145">
        <v>267.5</v>
      </c>
      <c r="F24" s="131">
        <v>307.89999999999998</v>
      </c>
      <c r="G24" s="131">
        <v>319.3</v>
      </c>
      <c r="H24" s="131">
        <v>192.64595370000001</v>
      </c>
      <c r="I24" s="131">
        <v>248.25843601000003</v>
      </c>
      <c r="J24" s="131">
        <v>334.4</v>
      </c>
      <c r="K24" s="131">
        <v>273.11256228000002</v>
      </c>
      <c r="L24" s="131">
        <v>133.6160036</v>
      </c>
      <c r="M24" s="131">
        <v>233.5</v>
      </c>
      <c r="N24" s="131">
        <v>233.9</v>
      </c>
      <c r="O24" s="131">
        <v>280.60000000000002</v>
      </c>
      <c r="P24" s="131">
        <v>185.17127925</v>
      </c>
      <c r="Q24" s="131">
        <v>209.79</v>
      </c>
      <c r="R24" s="131">
        <v>369.57</v>
      </c>
      <c r="S24" s="131">
        <v>263.55</v>
      </c>
      <c r="T24" s="131">
        <v>210.39281844000001</v>
      </c>
      <c r="U24" s="131"/>
      <c r="V24" s="131"/>
      <c r="W24" s="131"/>
      <c r="X24" s="131"/>
    </row>
    <row r="25" spans="2:24" ht="14">
      <c r="B25" s="42" t="s">
        <v>613</v>
      </c>
      <c r="C25" s="30" t="s">
        <v>614</v>
      </c>
      <c r="D25" s="22" t="s">
        <v>142</v>
      </c>
      <c r="E25" s="145">
        <v>33.700000000000003</v>
      </c>
      <c r="F25" s="130">
        <v>32</v>
      </c>
      <c r="G25" s="130">
        <v>32</v>
      </c>
      <c r="H25" s="130">
        <v>31.97814185</v>
      </c>
      <c r="I25" s="130">
        <v>31.97814185</v>
      </c>
      <c r="J25" s="130">
        <v>32</v>
      </c>
      <c r="K25" s="130">
        <v>31.97814185</v>
      </c>
      <c r="L25" s="130">
        <v>31.97814185</v>
      </c>
      <c r="M25" s="130">
        <v>32</v>
      </c>
      <c r="N25" s="130">
        <v>32</v>
      </c>
      <c r="O25" s="130">
        <v>32</v>
      </c>
      <c r="P25" s="130">
        <v>31.97814185</v>
      </c>
      <c r="Q25" s="130">
        <v>31.98</v>
      </c>
      <c r="R25" s="130">
        <v>60.73</v>
      </c>
      <c r="S25" s="130">
        <v>60.73</v>
      </c>
      <c r="T25" s="130">
        <v>60.730241849999999</v>
      </c>
      <c r="U25" s="130"/>
      <c r="V25" s="130"/>
      <c r="W25" s="130"/>
      <c r="X25" s="130"/>
    </row>
    <row r="26" spans="2:24" ht="14">
      <c r="B26" s="42" t="s">
        <v>615</v>
      </c>
      <c r="C26" s="30" t="s">
        <v>616</v>
      </c>
      <c r="D26" s="22" t="s">
        <v>142</v>
      </c>
      <c r="E26" s="145">
        <v>450.2</v>
      </c>
      <c r="F26" s="130">
        <v>449.1</v>
      </c>
      <c r="G26" s="130">
        <v>448.9</v>
      </c>
      <c r="H26" s="130">
        <v>456.73373872000002</v>
      </c>
      <c r="I26" s="130">
        <v>456.09557293</v>
      </c>
      <c r="J26" s="130">
        <v>469.4</v>
      </c>
      <c r="K26" s="130">
        <v>478.15078971000003</v>
      </c>
      <c r="L26" s="130">
        <v>484.45612941000002</v>
      </c>
      <c r="M26" s="130">
        <v>484.4</v>
      </c>
      <c r="N26" s="130">
        <v>484.1</v>
      </c>
      <c r="O26" s="130">
        <v>490.8</v>
      </c>
      <c r="P26" s="130">
        <v>492.47570167999999</v>
      </c>
      <c r="Q26" s="129">
        <v>492.39</v>
      </c>
      <c r="R26" s="129">
        <v>489.1</v>
      </c>
      <c r="S26" s="129">
        <v>511.78</v>
      </c>
      <c r="T26" s="130">
        <v>500.75445771</v>
      </c>
      <c r="U26" s="129"/>
      <c r="V26" s="129"/>
      <c r="W26" s="129"/>
      <c r="X26" s="129"/>
    </row>
    <row r="27" spans="2:24" ht="14">
      <c r="B27" s="42" t="s">
        <v>617</v>
      </c>
      <c r="C27" s="30" t="s">
        <v>618</v>
      </c>
      <c r="D27" s="22" t="s">
        <v>142</v>
      </c>
      <c r="E27" s="145">
        <v>16.5</v>
      </c>
      <c r="F27" s="130">
        <v>17.899999999999999</v>
      </c>
      <c r="G27" s="130">
        <v>17.899999999999999</v>
      </c>
      <c r="H27" s="130">
        <v>20.401767380000003</v>
      </c>
      <c r="I27" s="130">
        <v>21.873506129999999</v>
      </c>
      <c r="J27" s="130">
        <v>21.9</v>
      </c>
      <c r="K27" s="130">
        <v>22.054457619999997</v>
      </c>
      <c r="L27" s="130">
        <v>35.882556923000003</v>
      </c>
      <c r="M27" s="130">
        <v>24.9</v>
      </c>
      <c r="N27" s="130">
        <v>24.9</v>
      </c>
      <c r="O27" s="130">
        <v>27.4</v>
      </c>
      <c r="P27" s="130">
        <v>46.034373739999999</v>
      </c>
      <c r="Q27" s="130">
        <v>27.45</v>
      </c>
      <c r="R27" s="130">
        <v>31.63</v>
      </c>
      <c r="S27" s="130">
        <v>35.11</v>
      </c>
      <c r="T27" s="130">
        <v>32.833538869999998</v>
      </c>
      <c r="U27" s="130"/>
      <c r="V27" s="130"/>
      <c r="W27" s="130"/>
      <c r="X27" s="130"/>
    </row>
    <row r="28" spans="2:24" ht="14">
      <c r="B28" s="42" t="s">
        <v>619</v>
      </c>
      <c r="C28" s="30" t="s">
        <v>620</v>
      </c>
      <c r="D28" s="22" t="s">
        <v>142</v>
      </c>
      <c r="E28" s="145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/>
      <c r="V28" s="130"/>
      <c r="W28" s="130"/>
      <c r="X28" s="130"/>
    </row>
    <row r="29" spans="2:24" ht="14">
      <c r="B29" s="42" t="s">
        <v>621</v>
      </c>
      <c r="C29" s="30" t="s">
        <v>622</v>
      </c>
      <c r="D29" s="22" t="s">
        <v>142</v>
      </c>
      <c r="E29" s="145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/>
      <c r="V29" s="130"/>
      <c r="W29" s="130"/>
      <c r="X29" s="130"/>
    </row>
    <row r="30" spans="2:24" ht="14">
      <c r="B30" s="42" t="s">
        <v>623</v>
      </c>
      <c r="C30" s="30" t="s">
        <v>624</v>
      </c>
      <c r="D30" s="22" t="s">
        <v>142</v>
      </c>
      <c r="E30" s="145">
        <v>965.9</v>
      </c>
      <c r="F30" s="131">
        <v>770.5</v>
      </c>
      <c r="G30" s="131">
        <v>703.3</v>
      </c>
      <c r="H30" s="131">
        <v>499.02765022000017</v>
      </c>
      <c r="I30" s="131">
        <v>886.76245137000001</v>
      </c>
      <c r="J30" s="131">
        <v>749.8</v>
      </c>
      <c r="K30" s="131">
        <v>649.1467717700001</v>
      </c>
      <c r="L30" s="131">
        <v>556.30238994000001</v>
      </c>
      <c r="M30" s="131">
        <v>861.1</v>
      </c>
      <c r="N30" s="131">
        <v>695.2</v>
      </c>
      <c r="O30" s="131">
        <v>658.1</v>
      </c>
      <c r="P30" s="131">
        <v>694.18591391000007</v>
      </c>
      <c r="Q30" s="131">
        <v>919.14</v>
      </c>
      <c r="R30" s="131">
        <v>780.36</v>
      </c>
      <c r="S30" s="131">
        <v>576.75</v>
      </c>
      <c r="T30" s="131">
        <v>755.35601622000001</v>
      </c>
      <c r="U30" s="131"/>
      <c r="V30" s="131"/>
      <c r="W30" s="131"/>
      <c r="X30" s="131"/>
    </row>
    <row r="31" spans="2:24" ht="14">
      <c r="B31" s="40" t="s">
        <v>625</v>
      </c>
      <c r="C31" s="98" t="s">
        <v>75</v>
      </c>
      <c r="D31" s="22" t="s">
        <v>142</v>
      </c>
      <c r="E31" s="143">
        <v>1721.9</v>
      </c>
      <c r="F31" s="129">
        <v>1564.4</v>
      </c>
      <c r="G31" s="129">
        <v>1508.3</v>
      </c>
      <c r="H31" s="129">
        <v>1185.26549062</v>
      </c>
      <c r="I31" s="129">
        <v>1627.51780229</v>
      </c>
      <c r="J31" s="129">
        <v>1590.2</v>
      </c>
      <c r="K31" s="129">
        <v>1437.26827174</v>
      </c>
      <c r="L31" s="129">
        <v>1153.23517313</v>
      </c>
      <c r="M31" s="129">
        <v>1615.9</v>
      </c>
      <c r="N31" s="129">
        <v>1540.1</v>
      </c>
      <c r="O31" s="129">
        <v>1466.4</v>
      </c>
      <c r="P31" s="129">
        <v>1427.30905596</v>
      </c>
      <c r="Q31" s="129">
        <v>1661.86</v>
      </c>
      <c r="R31" s="129">
        <v>1635.4900000000002</v>
      </c>
      <c r="S31" s="129">
        <v>1498.1441689000003</v>
      </c>
      <c r="T31" s="129">
        <v>1532.11354035</v>
      </c>
      <c r="U31" s="131"/>
      <c r="V31" s="131"/>
      <c r="W31" s="131"/>
      <c r="X31" s="131"/>
    </row>
    <row r="32" spans="2:24" ht="14">
      <c r="B32" s="42" t="s">
        <v>626</v>
      </c>
      <c r="C32" s="99" t="s">
        <v>77</v>
      </c>
      <c r="D32" s="22" t="s">
        <v>142</v>
      </c>
      <c r="E32" s="145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/>
      <c r="V32" s="131"/>
      <c r="W32" s="131"/>
      <c r="X32" s="131"/>
    </row>
    <row r="33" spans="2:24" ht="14">
      <c r="B33" s="42" t="s">
        <v>627</v>
      </c>
      <c r="C33" s="99" t="s">
        <v>79</v>
      </c>
      <c r="D33" s="22" t="s">
        <v>142</v>
      </c>
      <c r="E33" s="144">
        <v>267.5</v>
      </c>
      <c r="F33" s="130">
        <v>307.89999999999998</v>
      </c>
      <c r="G33" s="130">
        <v>306.3</v>
      </c>
      <c r="H33" s="130">
        <v>192.64595370000001</v>
      </c>
      <c r="I33" s="130">
        <v>248.25843601000003</v>
      </c>
      <c r="J33" s="130">
        <v>334.4</v>
      </c>
      <c r="K33" s="130">
        <v>273.11256228000002</v>
      </c>
      <c r="L33" s="130">
        <v>133.6160036</v>
      </c>
      <c r="M33" s="130">
        <v>233.5</v>
      </c>
      <c r="N33" s="130">
        <v>233.9</v>
      </c>
      <c r="O33" s="130">
        <v>280.60000000000002</v>
      </c>
      <c r="P33" s="130">
        <v>185.17127925</v>
      </c>
      <c r="Q33" s="130">
        <v>209.79</v>
      </c>
      <c r="R33" s="130">
        <v>369.57</v>
      </c>
      <c r="S33" s="130">
        <v>263.54946398999999</v>
      </c>
      <c r="T33" s="130">
        <v>210.39281844000001</v>
      </c>
      <c r="U33" s="129"/>
      <c r="V33" s="129"/>
      <c r="W33" s="129"/>
      <c r="X33" s="129"/>
    </row>
    <row r="34" spans="2:24" ht="14">
      <c r="B34" s="42" t="s">
        <v>628</v>
      </c>
      <c r="C34" s="99" t="s">
        <v>81</v>
      </c>
      <c r="D34" s="22" t="s">
        <v>142</v>
      </c>
      <c r="E34" s="144">
        <v>33.700000000000003</v>
      </c>
      <c r="F34" s="130">
        <v>32</v>
      </c>
      <c r="G34" s="130">
        <v>32</v>
      </c>
      <c r="H34" s="130">
        <v>31.97814185</v>
      </c>
      <c r="I34" s="130">
        <v>31.97814185</v>
      </c>
      <c r="J34" s="130">
        <v>31.9</v>
      </c>
      <c r="K34" s="130">
        <v>31.97814185</v>
      </c>
      <c r="L34" s="130">
        <v>31.97814185</v>
      </c>
      <c r="M34" s="130">
        <v>32</v>
      </c>
      <c r="N34" s="130">
        <v>32</v>
      </c>
      <c r="O34" s="130">
        <v>32</v>
      </c>
      <c r="P34" s="130">
        <v>31.97814185</v>
      </c>
      <c r="Q34" s="130">
        <v>31.98</v>
      </c>
      <c r="R34" s="130">
        <v>60.73</v>
      </c>
      <c r="S34" s="130">
        <v>60.730241849999999</v>
      </c>
      <c r="T34" s="130">
        <v>60.730241849999999</v>
      </c>
      <c r="U34" s="129"/>
      <c r="V34" s="129"/>
      <c r="W34" s="129"/>
      <c r="X34" s="129"/>
    </row>
    <row r="35" spans="2:24" ht="14">
      <c r="B35" s="42" t="s">
        <v>629</v>
      </c>
      <c r="C35" s="99" t="s">
        <v>83</v>
      </c>
      <c r="D35" s="22" t="s">
        <v>142</v>
      </c>
      <c r="E35" s="144">
        <v>450.2</v>
      </c>
      <c r="F35" s="130">
        <v>449.1</v>
      </c>
      <c r="G35" s="130">
        <v>448.9</v>
      </c>
      <c r="H35" s="130">
        <v>456.73373872000002</v>
      </c>
      <c r="I35" s="130">
        <v>456.09557293</v>
      </c>
      <c r="J35" s="130">
        <v>469.4</v>
      </c>
      <c r="K35" s="130">
        <v>478.15078971000003</v>
      </c>
      <c r="L35" s="130">
        <v>484.45612941000002</v>
      </c>
      <c r="M35" s="130">
        <v>484.4</v>
      </c>
      <c r="N35" s="130">
        <v>484.1</v>
      </c>
      <c r="O35" s="130">
        <v>490.8</v>
      </c>
      <c r="P35" s="130">
        <v>492.47570167999999</v>
      </c>
      <c r="Q35" s="130">
        <v>492.39</v>
      </c>
      <c r="R35" s="130">
        <v>489.1</v>
      </c>
      <c r="S35" s="130">
        <v>511.78303664000003</v>
      </c>
      <c r="T35" s="130">
        <v>500.75445771</v>
      </c>
      <c r="U35" s="130"/>
      <c r="V35" s="130"/>
      <c r="W35" s="130"/>
      <c r="X35" s="130"/>
    </row>
    <row r="36" spans="2:24" ht="14">
      <c r="B36" s="42" t="s">
        <v>630</v>
      </c>
      <c r="C36" s="99" t="s">
        <v>85</v>
      </c>
      <c r="D36" s="22" t="s">
        <v>142</v>
      </c>
      <c r="E36" s="144">
        <v>4.9000000000000004</v>
      </c>
      <c r="F36" s="130">
        <v>4.9000000000000004</v>
      </c>
      <c r="G36" s="130">
        <v>17.899999999999999</v>
      </c>
      <c r="H36" s="130">
        <v>4.8800061299999999</v>
      </c>
      <c r="I36" s="130">
        <v>4.8800061299999999</v>
      </c>
      <c r="J36" s="130">
        <v>4.9000000000000004</v>
      </c>
      <c r="K36" s="130">
        <v>4.8800061299999999</v>
      </c>
      <c r="L36" s="130">
        <v>18.34620245</v>
      </c>
      <c r="M36" s="130">
        <v>4.9000000000000004</v>
      </c>
      <c r="N36" s="130">
        <v>4.9000000000000004</v>
      </c>
      <c r="O36" s="130">
        <v>4.9000000000000004</v>
      </c>
      <c r="P36" s="130">
        <v>23.49801927</v>
      </c>
      <c r="Q36" s="130">
        <v>4.91</v>
      </c>
      <c r="R36" s="130">
        <v>7.2</v>
      </c>
      <c r="S36" s="130">
        <v>10.68329494</v>
      </c>
      <c r="T36" s="130">
        <v>4.8800061299999999</v>
      </c>
      <c r="U36" s="130"/>
      <c r="V36" s="130"/>
      <c r="W36" s="130"/>
      <c r="X36" s="130"/>
    </row>
    <row r="37" spans="2:24" ht="14">
      <c r="B37" s="42" t="s">
        <v>631</v>
      </c>
      <c r="C37" s="99" t="s">
        <v>632</v>
      </c>
      <c r="D37" s="22" t="s">
        <v>142</v>
      </c>
      <c r="E37" s="144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29"/>
      <c r="V37" s="129"/>
      <c r="W37" s="129"/>
      <c r="X37" s="129"/>
    </row>
    <row r="38" spans="2:24" ht="14">
      <c r="B38" s="42" t="s">
        <v>633</v>
      </c>
      <c r="C38" s="99" t="s">
        <v>531</v>
      </c>
      <c r="D38" s="22" t="s">
        <v>142</v>
      </c>
      <c r="E38" s="144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0</v>
      </c>
      <c r="U38" s="130"/>
      <c r="V38" s="130"/>
      <c r="W38" s="130"/>
      <c r="X38" s="130"/>
    </row>
    <row r="39" spans="2:24" ht="14">
      <c r="B39" s="42" t="s">
        <v>634</v>
      </c>
      <c r="C39" s="99" t="s">
        <v>91</v>
      </c>
      <c r="D39" s="22" t="s">
        <v>142</v>
      </c>
      <c r="E39" s="144">
        <v>965.6</v>
      </c>
      <c r="F39" s="130">
        <v>770.5</v>
      </c>
      <c r="G39" s="130">
        <v>703.3</v>
      </c>
      <c r="H39" s="130">
        <v>499.02765022000017</v>
      </c>
      <c r="I39" s="130">
        <v>886.30564537000009</v>
      </c>
      <c r="J39" s="130">
        <v>749.6</v>
      </c>
      <c r="K39" s="130">
        <v>649.1467717700001</v>
      </c>
      <c r="L39" s="130">
        <v>484.83869582</v>
      </c>
      <c r="M39" s="130">
        <v>861.1</v>
      </c>
      <c r="N39" s="130">
        <v>695.2</v>
      </c>
      <c r="O39" s="130">
        <v>658.1</v>
      </c>
      <c r="P39" s="130">
        <v>694.18591391000007</v>
      </c>
      <c r="Q39" s="130">
        <v>922.79</v>
      </c>
      <c r="R39" s="130">
        <v>708.89</v>
      </c>
      <c r="S39" s="130">
        <v>651.3981314800003</v>
      </c>
      <c r="T39" s="130">
        <v>755.35601622000001</v>
      </c>
      <c r="U39" s="130"/>
      <c r="V39" s="130"/>
      <c r="W39" s="130"/>
      <c r="X39" s="130"/>
    </row>
    <row r="40" spans="2:24" ht="14">
      <c r="B40" s="40" t="s">
        <v>635</v>
      </c>
      <c r="C40" s="98" t="s">
        <v>93</v>
      </c>
      <c r="D40" s="22" t="s">
        <v>142</v>
      </c>
      <c r="E40" s="143">
        <v>11.9</v>
      </c>
      <c r="F40" s="129">
        <v>13</v>
      </c>
      <c r="G40" s="129">
        <v>13.1</v>
      </c>
      <c r="H40" s="129">
        <v>15.521761250000001</v>
      </c>
      <c r="I40" s="129">
        <v>17.450306000000001</v>
      </c>
      <c r="J40" s="129">
        <v>17.3</v>
      </c>
      <c r="K40" s="129">
        <v>17.174451489999999</v>
      </c>
      <c r="L40" s="129">
        <v>89.000048593000002</v>
      </c>
      <c r="M40" s="129">
        <v>20</v>
      </c>
      <c r="N40" s="129">
        <v>20</v>
      </c>
      <c r="O40" s="129">
        <v>22.5</v>
      </c>
      <c r="P40" s="129">
        <v>22.536354469999999</v>
      </c>
      <c r="Q40" s="129">
        <v>18.899999999999999</v>
      </c>
      <c r="R40" s="129">
        <v>95.893516549999944</v>
      </c>
      <c r="S40" s="129">
        <v>129.78644599999996</v>
      </c>
      <c r="T40" s="129">
        <v>27.95353274</v>
      </c>
      <c r="U40" s="130"/>
      <c r="V40" s="130"/>
      <c r="W40" s="130"/>
      <c r="X40" s="130"/>
    </row>
    <row r="41" spans="2:24" ht="14">
      <c r="B41" s="42" t="s">
        <v>636</v>
      </c>
      <c r="C41" s="99" t="s">
        <v>77</v>
      </c>
      <c r="D41" s="22" t="s">
        <v>142</v>
      </c>
      <c r="E41" s="144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0</v>
      </c>
      <c r="T41" s="130">
        <v>0</v>
      </c>
      <c r="U41" s="130"/>
      <c r="V41" s="130"/>
      <c r="W41" s="130"/>
      <c r="X41" s="130"/>
    </row>
    <row r="42" spans="2:24" ht="14">
      <c r="B42" s="42" t="s">
        <v>637</v>
      </c>
      <c r="C42" s="99" t="s">
        <v>79</v>
      </c>
      <c r="D42" s="22" t="s">
        <v>142</v>
      </c>
      <c r="E42" s="144"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  <c r="L42" s="130">
        <v>0</v>
      </c>
      <c r="M42" s="130">
        <v>0</v>
      </c>
      <c r="N42" s="130">
        <v>0</v>
      </c>
      <c r="O42" s="130">
        <v>0</v>
      </c>
      <c r="P42" s="130">
        <v>0</v>
      </c>
      <c r="Q42" s="130">
        <v>0</v>
      </c>
      <c r="R42" s="130">
        <v>0</v>
      </c>
      <c r="S42" s="130">
        <v>0</v>
      </c>
      <c r="T42" s="130">
        <v>0</v>
      </c>
      <c r="U42" s="130"/>
      <c r="V42" s="130"/>
      <c r="W42" s="130"/>
      <c r="X42" s="130"/>
    </row>
    <row r="43" spans="2:24" ht="14">
      <c r="B43" s="42" t="s">
        <v>638</v>
      </c>
      <c r="C43" s="99" t="s">
        <v>97</v>
      </c>
      <c r="D43" s="22" t="s">
        <v>142</v>
      </c>
      <c r="E43" s="144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/>
      <c r="V43" s="130"/>
      <c r="W43" s="130"/>
      <c r="X43" s="130"/>
    </row>
    <row r="44" spans="2:24" ht="14">
      <c r="B44" s="42" t="s">
        <v>639</v>
      </c>
      <c r="C44" s="99" t="s">
        <v>99</v>
      </c>
      <c r="D44" s="22" t="s">
        <v>142</v>
      </c>
      <c r="E44" s="144">
        <v>11.6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  <c r="L44" s="130">
        <v>0</v>
      </c>
      <c r="M44" s="130">
        <v>0</v>
      </c>
      <c r="N44" s="130">
        <v>0</v>
      </c>
      <c r="O44" s="130">
        <v>0</v>
      </c>
      <c r="P44" s="130">
        <v>0</v>
      </c>
      <c r="Q44" s="130">
        <v>0</v>
      </c>
      <c r="R44" s="130">
        <v>0</v>
      </c>
      <c r="S44" s="130">
        <v>0</v>
      </c>
      <c r="T44" s="130">
        <v>0</v>
      </c>
      <c r="U44" s="130"/>
      <c r="V44" s="130"/>
      <c r="W44" s="130"/>
      <c r="X44" s="130"/>
    </row>
    <row r="45" spans="2:24" ht="14">
      <c r="B45" s="42" t="s">
        <v>640</v>
      </c>
      <c r="C45" s="99" t="s">
        <v>85</v>
      </c>
      <c r="D45" s="22" t="s">
        <v>142</v>
      </c>
      <c r="E45" s="144">
        <v>0</v>
      </c>
      <c r="F45" s="130">
        <v>13</v>
      </c>
      <c r="G45" s="130">
        <v>13.1</v>
      </c>
      <c r="H45" s="130">
        <v>15.521761250000001</v>
      </c>
      <c r="I45" s="130">
        <v>16.993500000000001</v>
      </c>
      <c r="J45" s="130">
        <v>17</v>
      </c>
      <c r="K45" s="130">
        <v>17.174451489999999</v>
      </c>
      <c r="L45" s="130">
        <v>17.536354472999999</v>
      </c>
      <c r="M45" s="130">
        <v>20</v>
      </c>
      <c r="N45" s="130">
        <v>20</v>
      </c>
      <c r="O45" s="130">
        <v>22.5</v>
      </c>
      <c r="P45" s="130">
        <v>22.536354469999999</v>
      </c>
      <c r="Q45" s="130">
        <v>22.54</v>
      </c>
      <c r="R45" s="130">
        <v>24.430313340000001</v>
      </c>
      <c r="S45" s="130">
        <v>24.430313340000001</v>
      </c>
      <c r="T45" s="130">
        <v>27.95353274</v>
      </c>
      <c r="U45" s="130"/>
      <c r="V45" s="130"/>
      <c r="W45" s="130"/>
      <c r="X45" s="130"/>
    </row>
    <row r="46" spans="2:24" ht="14">
      <c r="B46" s="42" t="s">
        <v>641</v>
      </c>
      <c r="C46" s="99" t="s">
        <v>642</v>
      </c>
      <c r="D46" s="22" t="s">
        <v>142</v>
      </c>
      <c r="E46" s="144"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  <c r="L46" s="130">
        <v>0</v>
      </c>
      <c r="M46" s="130">
        <v>0</v>
      </c>
      <c r="N46" s="130">
        <v>0</v>
      </c>
      <c r="O46" s="130">
        <v>0</v>
      </c>
      <c r="P46" s="130">
        <v>0</v>
      </c>
      <c r="Q46" s="130">
        <v>0</v>
      </c>
      <c r="R46" s="130">
        <v>0</v>
      </c>
      <c r="S46" s="130">
        <v>0</v>
      </c>
      <c r="T46" s="130">
        <v>0</v>
      </c>
      <c r="U46" s="130"/>
      <c r="V46" s="130"/>
      <c r="W46" s="130"/>
      <c r="X46" s="130"/>
    </row>
    <row r="47" spans="2:24" ht="14">
      <c r="B47" s="42" t="s">
        <v>643</v>
      </c>
      <c r="C47" s="99" t="s">
        <v>104</v>
      </c>
      <c r="D47" s="22" t="s">
        <v>142</v>
      </c>
      <c r="E47" s="144">
        <v>0.3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0</v>
      </c>
      <c r="U47" s="130"/>
      <c r="V47" s="130"/>
      <c r="W47" s="130"/>
      <c r="X47" s="130"/>
    </row>
    <row r="48" spans="2:24" ht="14">
      <c r="B48" s="42" t="s">
        <v>644</v>
      </c>
      <c r="C48" s="99" t="s">
        <v>106</v>
      </c>
      <c r="D48" s="22" t="s">
        <v>142</v>
      </c>
      <c r="E48" s="144">
        <v>0</v>
      </c>
      <c r="F48" s="130">
        <v>0</v>
      </c>
      <c r="G48" s="130">
        <v>0</v>
      </c>
      <c r="H48" s="130">
        <v>0</v>
      </c>
      <c r="I48" s="130">
        <v>0.45680599999999999</v>
      </c>
      <c r="J48" s="130">
        <v>0.3</v>
      </c>
      <c r="K48" s="130">
        <v>0</v>
      </c>
      <c r="L48" s="130">
        <v>71.46369412</v>
      </c>
      <c r="M48" s="130">
        <v>0</v>
      </c>
      <c r="N48" s="130">
        <v>0</v>
      </c>
      <c r="O48" s="130">
        <v>0</v>
      </c>
      <c r="P48" s="130">
        <v>0</v>
      </c>
      <c r="Q48" s="130">
        <v>-3.64</v>
      </c>
      <c r="R48" s="130">
        <v>71.463203209999946</v>
      </c>
      <c r="S48" s="130">
        <v>105.35613265999994</v>
      </c>
      <c r="T48" s="130">
        <v>0</v>
      </c>
      <c r="U48" s="130"/>
      <c r="V48" s="130"/>
      <c r="W48" s="130"/>
      <c r="X48" s="130"/>
    </row>
    <row r="49" spans="2:24" ht="14">
      <c r="B49" s="113" t="s">
        <v>645</v>
      </c>
      <c r="C49" s="114" t="s">
        <v>646</v>
      </c>
      <c r="D49" s="115" t="s">
        <v>142</v>
      </c>
      <c r="E49" s="143">
        <v>12600.8</v>
      </c>
      <c r="F49" s="129">
        <v>12456.7</v>
      </c>
      <c r="G49" s="129">
        <v>12726.7</v>
      </c>
      <c r="H49" s="129">
        <v>11947.95317585</v>
      </c>
      <c r="I49" s="129">
        <v>12729.089796879998</v>
      </c>
      <c r="J49" s="129">
        <v>12748.2</v>
      </c>
      <c r="K49" s="129">
        <v>13011.901367779999</v>
      </c>
      <c r="L49" s="129">
        <v>12315.07569704</v>
      </c>
      <c r="M49" s="129">
        <v>13094.7</v>
      </c>
      <c r="N49" s="129">
        <v>12913.5</v>
      </c>
      <c r="O49" s="129">
        <v>13398.2</v>
      </c>
      <c r="P49" s="129">
        <v>12720.99874599</v>
      </c>
      <c r="Q49" s="129">
        <v>13920.13</v>
      </c>
      <c r="R49" s="129">
        <v>13768.997169940001</v>
      </c>
      <c r="S49" s="129">
        <v>14006.06960155</v>
      </c>
      <c r="T49" s="129">
        <v>13215.64198773</v>
      </c>
      <c r="U49" s="130"/>
      <c r="V49" s="130"/>
      <c r="W49" s="130"/>
      <c r="X49" s="130"/>
    </row>
    <row r="50" spans="2:24" ht="14">
      <c r="B50" s="42" t="s">
        <v>647</v>
      </c>
      <c r="C50" s="30" t="s">
        <v>648</v>
      </c>
      <c r="D50" s="22" t="s">
        <v>142</v>
      </c>
      <c r="E50" s="144"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  <c r="L50" s="130">
        <v>0</v>
      </c>
      <c r="M50" s="130">
        <v>0</v>
      </c>
      <c r="N50" s="130">
        <v>0</v>
      </c>
      <c r="O50" s="130">
        <v>0</v>
      </c>
      <c r="P50" s="130">
        <v>0</v>
      </c>
      <c r="Q50" s="130">
        <v>0</v>
      </c>
      <c r="R50" s="130">
        <v>0</v>
      </c>
      <c r="S50" s="130">
        <v>0</v>
      </c>
      <c r="T50" s="130">
        <v>0</v>
      </c>
      <c r="U50" s="130"/>
      <c r="V50" s="130"/>
      <c r="W50" s="130"/>
      <c r="X50" s="130"/>
    </row>
    <row r="51" spans="2:24" ht="14">
      <c r="B51" s="42" t="s">
        <v>649</v>
      </c>
      <c r="C51" s="30" t="s">
        <v>650</v>
      </c>
      <c r="D51" s="22" t="s">
        <v>142</v>
      </c>
      <c r="E51" s="144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/>
      <c r="V51" s="130"/>
      <c r="W51" s="130"/>
      <c r="X51" s="130"/>
    </row>
    <row r="52" spans="2:24" ht="14">
      <c r="B52" s="42" t="s">
        <v>651</v>
      </c>
      <c r="C52" s="30" t="s">
        <v>652</v>
      </c>
      <c r="D52" s="22" t="s">
        <v>142</v>
      </c>
      <c r="E52" s="144">
        <v>7008.2</v>
      </c>
      <c r="F52" s="130">
        <v>6960.1</v>
      </c>
      <c r="G52" s="130">
        <v>7181.1</v>
      </c>
      <c r="H52" s="130">
        <v>7369.9513285399998</v>
      </c>
      <c r="I52" s="130">
        <v>7525.83132854</v>
      </c>
      <c r="J52" s="130">
        <v>7555.1</v>
      </c>
      <c r="K52" s="130">
        <v>7711.1076826800008</v>
      </c>
      <c r="L52" s="130">
        <v>7832.4878831699998</v>
      </c>
      <c r="M52" s="130">
        <v>7962.9</v>
      </c>
      <c r="N52" s="130">
        <v>7860.1</v>
      </c>
      <c r="O52" s="130">
        <v>8167.2</v>
      </c>
      <c r="P52" s="130">
        <v>8199.0199403199986</v>
      </c>
      <c r="Q52" s="130">
        <v>8454.51</v>
      </c>
      <c r="R52" s="130">
        <v>8440.0499999999993</v>
      </c>
      <c r="S52" s="130">
        <v>8375.948497469999</v>
      </c>
      <c r="T52" s="130">
        <v>8543.9284974700004</v>
      </c>
      <c r="U52" s="130"/>
      <c r="V52" s="130"/>
      <c r="W52" s="130"/>
      <c r="X52" s="130"/>
    </row>
    <row r="53" spans="2:24" ht="14">
      <c r="B53" s="42" t="s">
        <v>653</v>
      </c>
      <c r="C53" s="30" t="s">
        <v>654</v>
      </c>
      <c r="D53" s="22" t="s">
        <v>142</v>
      </c>
      <c r="E53" s="144">
        <v>3729.8</v>
      </c>
      <c r="F53" s="130">
        <v>3708.8</v>
      </c>
      <c r="G53" s="130">
        <v>3669.7</v>
      </c>
      <c r="H53" s="130">
        <v>3649.9085206699997</v>
      </c>
      <c r="I53" s="130">
        <v>3590.2785524800001</v>
      </c>
      <c r="J53" s="130">
        <v>3570.5</v>
      </c>
      <c r="K53" s="130">
        <v>3594.4580160500004</v>
      </c>
      <c r="L53" s="130">
        <v>3583.8323600200001</v>
      </c>
      <c r="M53" s="130">
        <v>3262.4</v>
      </c>
      <c r="N53" s="130">
        <v>3517.4</v>
      </c>
      <c r="O53" s="130">
        <v>3510.6</v>
      </c>
      <c r="P53" s="130">
        <v>3464.66977133</v>
      </c>
      <c r="Q53" s="130">
        <v>3438.54</v>
      </c>
      <c r="R53" s="130">
        <v>3414.4</v>
      </c>
      <c r="S53" s="130">
        <v>3376.4619469999998</v>
      </c>
      <c r="T53" s="130">
        <v>3370.6069908300001</v>
      </c>
      <c r="U53" s="130"/>
      <c r="V53" s="130"/>
      <c r="W53" s="130"/>
      <c r="X53" s="130"/>
    </row>
    <row r="54" spans="2:24" ht="14">
      <c r="B54" s="42" t="s">
        <v>655</v>
      </c>
      <c r="C54" s="30" t="s">
        <v>656</v>
      </c>
      <c r="D54" s="22" t="s">
        <v>142</v>
      </c>
      <c r="E54" s="144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/>
      <c r="R54" s="130"/>
      <c r="S54" s="130"/>
      <c r="T54" s="130">
        <v>0</v>
      </c>
      <c r="U54" s="130"/>
      <c r="V54" s="130"/>
      <c r="W54" s="130"/>
      <c r="X54" s="130"/>
    </row>
    <row r="55" spans="2:24" ht="14">
      <c r="B55" s="42" t="s">
        <v>657</v>
      </c>
      <c r="C55" s="30" t="s">
        <v>658</v>
      </c>
      <c r="D55" s="22" t="s">
        <v>142</v>
      </c>
      <c r="E55" s="143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/>
      <c r="R55" s="130"/>
      <c r="S55" s="130"/>
      <c r="T55" s="130">
        <v>0</v>
      </c>
      <c r="U55" s="130"/>
      <c r="V55" s="130"/>
      <c r="W55" s="130"/>
      <c r="X55" s="130"/>
    </row>
    <row r="56" spans="2:24" ht="14">
      <c r="B56" s="42" t="s">
        <v>659</v>
      </c>
      <c r="C56" s="99" t="s">
        <v>511</v>
      </c>
      <c r="D56" s="22" t="s">
        <v>142</v>
      </c>
      <c r="E56" s="144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/>
      <c r="V56" s="130"/>
      <c r="W56" s="130"/>
      <c r="X56" s="130"/>
    </row>
    <row r="57" spans="2:24" ht="14">
      <c r="B57" s="42" t="s">
        <v>660</v>
      </c>
      <c r="C57" s="99" t="s">
        <v>513</v>
      </c>
      <c r="D57" s="22" t="s">
        <v>142</v>
      </c>
      <c r="E57" s="144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/>
      <c r="V57" s="130"/>
      <c r="W57" s="130"/>
      <c r="X57" s="130"/>
    </row>
    <row r="58" spans="2:24" ht="14">
      <c r="B58" s="42" t="s">
        <v>661</v>
      </c>
      <c r="C58" s="99" t="s">
        <v>515</v>
      </c>
      <c r="D58" s="22" t="s">
        <v>142</v>
      </c>
      <c r="E58" s="144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/>
      <c r="V58" s="130"/>
      <c r="W58" s="130"/>
      <c r="X58" s="130"/>
    </row>
    <row r="59" spans="2:24" ht="14">
      <c r="B59" s="42" t="s">
        <v>662</v>
      </c>
      <c r="C59" s="99" t="s">
        <v>517</v>
      </c>
      <c r="D59" s="22" t="s">
        <v>142</v>
      </c>
      <c r="E59" s="144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/>
      <c r="V59" s="130"/>
      <c r="W59" s="130"/>
      <c r="X59" s="130"/>
    </row>
    <row r="60" spans="2:24" ht="14">
      <c r="B60" s="42" t="s">
        <v>663</v>
      </c>
      <c r="C60" s="99" t="s">
        <v>664</v>
      </c>
      <c r="D60" s="22" t="s">
        <v>142</v>
      </c>
      <c r="E60" s="144"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  <c r="L60" s="130">
        <v>0</v>
      </c>
      <c r="M60" s="130">
        <v>0</v>
      </c>
      <c r="N60" s="130">
        <v>0</v>
      </c>
      <c r="O60" s="130">
        <v>0</v>
      </c>
      <c r="P60" s="130">
        <v>0</v>
      </c>
      <c r="Q60" s="130">
        <v>0</v>
      </c>
      <c r="R60" s="130">
        <v>0</v>
      </c>
      <c r="S60" s="130">
        <v>0</v>
      </c>
      <c r="T60" s="130">
        <v>0</v>
      </c>
      <c r="U60" s="130"/>
      <c r="V60" s="130"/>
      <c r="W60" s="130"/>
      <c r="X60" s="130"/>
    </row>
    <row r="61" spans="2:24" ht="14">
      <c r="B61" s="42" t="s">
        <v>665</v>
      </c>
      <c r="C61" s="30" t="s">
        <v>666</v>
      </c>
      <c r="D61" s="22" t="s">
        <v>142</v>
      </c>
      <c r="E61" s="144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/>
      <c r="R61" s="130"/>
      <c r="S61" s="130"/>
      <c r="T61" s="130">
        <v>0</v>
      </c>
      <c r="U61" s="130"/>
      <c r="V61" s="130"/>
      <c r="W61" s="130"/>
      <c r="X61" s="130"/>
    </row>
    <row r="62" spans="2:24" ht="14">
      <c r="B62" s="42" t="s">
        <v>667</v>
      </c>
      <c r="C62" s="30" t="s">
        <v>668</v>
      </c>
      <c r="D62" s="22" t="s">
        <v>142</v>
      </c>
      <c r="E62" s="129">
        <v>1862.8</v>
      </c>
      <c r="F62" s="130">
        <v>1787.8</v>
      </c>
      <c r="G62" s="130">
        <v>1875.9</v>
      </c>
      <c r="H62" s="130">
        <v>928.0933266400001</v>
      </c>
      <c r="I62" s="130">
        <v>1612.9799158599999</v>
      </c>
      <c r="J62" s="130">
        <v>1622.6</v>
      </c>
      <c r="K62" s="130">
        <v>1706.3356690499998</v>
      </c>
      <c r="L62" s="130">
        <v>898.75545384999998</v>
      </c>
      <c r="M62" s="130">
        <v>1569.4</v>
      </c>
      <c r="N62" s="130">
        <v>1536</v>
      </c>
      <c r="O62" s="130">
        <v>1720.4</v>
      </c>
      <c r="P62" s="130">
        <v>1057.3090343399999</v>
      </c>
      <c r="Q62" s="130">
        <v>2027.11</v>
      </c>
      <c r="R62" s="130">
        <v>1914.5426315899999</v>
      </c>
      <c r="S62" s="130">
        <v>2253.6591570800001</v>
      </c>
      <c r="T62" s="130">
        <v>1301.10649943</v>
      </c>
      <c r="U62" s="130"/>
      <c r="V62" s="130"/>
      <c r="W62" s="130"/>
      <c r="X62" s="130"/>
    </row>
    <row r="63" spans="2:24" ht="14">
      <c r="B63" s="40" t="s">
        <v>669</v>
      </c>
      <c r="C63" s="134" t="s">
        <v>524</v>
      </c>
      <c r="D63" s="22" t="s">
        <v>142</v>
      </c>
      <c r="E63" s="129">
        <v>4058.5</v>
      </c>
      <c r="F63" s="129">
        <v>3814.7</v>
      </c>
      <c r="G63" s="129">
        <v>3440.5</v>
      </c>
      <c r="H63" s="129">
        <v>2557.2186655200003</v>
      </c>
      <c r="I63" s="129">
        <v>3376.6594434799999</v>
      </c>
      <c r="J63" s="129">
        <v>3436.8</v>
      </c>
      <c r="K63" s="129">
        <v>3683.6279106299999</v>
      </c>
      <c r="L63" s="129">
        <v>2986.1593756700004</v>
      </c>
      <c r="M63" s="129">
        <v>3799.6</v>
      </c>
      <c r="N63" s="129">
        <v>3664.9</v>
      </c>
      <c r="O63" s="129">
        <v>4140.2</v>
      </c>
      <c r="P63" s="129">
        <v>3228.16533101</v>
      </c>
      <c r="Q63" s="129">
        <v>4388.8799999999992</v>
      </c>
      <c r="R63" s="129">
        <v>3686.7871699400002</v>
      </c>
      <c r="S63" s="129">
        <v>3968.5865773400001</v>
      </c>
      <c r="T63" s="129">
        <v>3180.4891423399999</v>
      </c>
      <c r="U63" s="130"/>
      <c r="V63" s="130"/>
      <c r="W63" s="130"/>
      <c r="X63" s="130"/>
    </row>
    <row r="64" spans="2:24" ht="14">
      <c r="B64" s="42" t="s">
        <v>670</v>
      </c>
      <c r="C64" s="99" t="s">
        <v>79</v>
      </c>
      <c r="D64" s="22" t="s">
        <v>142</v>
      </c>
      <c r="E64" s="144">
        <v>0</v>
      </c>
      <c r="F64" s="130">
        <v>0</v>
      </c>
      <c r="G64" s="130">
        <v>0</v>
      </c>
      <c r="H64" s="130">
        <v>0</v>
      </c>
      <c r="I64" s="130">
        <v>0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0">
        <v>0</v>
      </c>
      <c r="P64" s="130">
        <v>0</v>
      </c>
      <c r="Q64" s="130"/>
      <c r="R64" s="130"/>
      <c r="S64" s="130"/>
      <c r="T64" s="130">
        <v>0</v>
      </c>
      <c r="U64" s="130"/>
      <c r="V64" s="130"/>
      <c r="W64" s="130"/>
      <c r="X64" s="130"/>
    </row>
    <row r="65" spans="2:24" ht="14">
      <c r="B65" s="42" t="s">
        <v>671</v>
      </c>
      <c r="C65" s="99" t="s">
        <v>81</v>
      </c>
      <c r="D65" s="22" t="s">
        <v>142</v>
      </c>
      <c r="E65" s="144">
        <v>2168.3000000000002</v>
      </c>
      <c r="F65" s="130">
        <v>2120.1999999999998</v>
      </c>
      <c r="G65" s="130">
        <v>1541.2</v>
      </c>
      <c r="H65" s="130">
        <v>1609.99332854</v>
      </c>
      <c r="I65" s="130">
        <v>1765.8733285399999</v>
      </c>
      <c r="J65" s="130">
        <v>1795.1</v>
      </c>
      <c r="K65" s="130">
        <v>1951.1496826800001</v>
      </c>
      <c r="L65" s="130">
        <v>2072.5298831700002</v>
      </c>
      <c r="M65" s="130">
        <v>2203</v>
      </c>
      <c r="N65" s="130">
        <v>2100.1</v>
      </c>
      <c r="O65" s="130">
        <v>2407.3000000000002</v>
      </c>
      <c r="P65" s="130">
        <v>2439.0619403199998</v>
      </c>
      <c r="Q65" s="130">
        <v>2093.4699999999998</v>
      </c>
      <c r="R65" s="130">
        <v>2079.0109974699999</v>
      </c>
      <c r="S65" s="130">
        <v>2014.90549747</v>
      </c>
      <c r="T65" s="130">
        <v>2182.8854974699998</v>
      </c>
      <c r="U65" s="130"/>
      <c r="V65" s="130"/>
      <c r="W65" s="130"/>
      <c r="X65" s="130"/>
    </row>
    <row r="66" spans="2:24" ht="14">
      <c r="B66" s="42" t="s">
        <v>672</v>
      </c>
      <c r="C66" s="99" t="s">
        <v>83</v>
      </c>
      <c r="D66" s="22" t="s">
        <v>142</v>
      </c>
      <c r="E66" s="144">
        <v>34.799999999999997</v>
      </c>
      <c r="F66" s="130">
        <v>34.5</v>
      </c>
      <c r="G66" s="130">
        <v>31.6</v>
      </c>
      <c r="H66" s="130">
        <v>32.89986227</v>
      </c>
      <c r="I66" s="130">
        <v>30.684517610000004</v>
      </c>
      <c r="J66" s="130">
        <v>32.9</v>
      </c>
      <c r="K66" s="130">
        <v>32.643601959999998</v>
      </c>
      <c r="L66" s="130">
        <v>34.774620689999999</v>
      </c>
      <c r="M66" s="130">
        <v>32.6</v>
      </c>
      <c r="N66" s="130">
        <v>34</v>
      </c>
      <c r="O66" s="130">
        <v>33.1</v>
      </c>
      <c r="P66" s="130">
        <v>34.481498520000002</v>
      </c>
      <c r="Q66" s="130">
        <v>33.909999999999997</v>
      </c>
      <c r="R66" s="130">
        <v>35.522123569999998</v>
      </c>
      <c r="S66" s="130">
        <v>34.330220600000004</v>
      </c>
      <c r="T66" s="130">
        <v>34.687676070000002</v>
      </c>
      <c r="U66" s="130"/>
      <c r="V66" s="130"/>
      <c r="W66" s="130"/>
      <c r="X66" s="130"/>
    </row>
    <row r="67" spans="2:24" ht="14">
      <c r="B67" s="42" t="s">
        <v>673</v>
      </c>
      <c r="C67" s="99" t="s">
        <v>85</v>
      </c>
      <c r="D67" s="22" t="s">
        <v>142</v>
      </c>
      <c r="E67" s="144">
        <v>0</v>
      </c>
      <c r="F67" s="130"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30">
        <v>0</v>
      </c>
      <c r="P67" s="130">
        <v>0</v>
      </c>
      <c r="Q67" s="130">
        <v>0</v>
      </c>
      <c r="R67" s="130">
        <v>0</v>
      </c>
      <c r="S67" s="130">
        <v>0</v>
      </c>
      <c r="T67" s="130">
        <v>0</v>
      </c>
      <c r="U67" s="130"/>
      <c r="V67" s="130"/>
      <c r="W67" s="130"/>
      <c r="X67" s="130"/>
    </row>
    <row r="68" spans="2:24" ht="14">
      <c r="B68" s="42" t="s">
        <v>674</v>
      </c>
      <c r="C68" s="99" t="s">
        <v>87</v>
      </c>
      <c r="D68" s="22" t="s">
        <v>142</v>
      </c>
      <c r="E68" s="144">
        <v>0</v>
      </c>
      <c r="F68" s="130">
        <v>0</v>
      </c>
      <c r="G68" s="130">
        <v>0</v>
      </c>
      <c r="H68" s="130">
        <v>0</v>
      </c>
      <c r="I68" s="130">
        <v>0</v>
      </c>
      <c r="J68" s="130">
        <v>0</v>
      </c>
      <c r="K68" s="130">
        <v>0</v>
      </c>
      <c r="L68" s="130">
        <v>0</v>
      </c>
      <c r="M68" s="130">
        <v>0</v>
      </c>
      <c r="N68" s="130">
        <v>0</v>
      </c>
      <c r="O68" s="130">
        <v>0</v>
      </c>
      <c r="P68" s="130">
        <v>0</v>
      </c>
      <c r="Q68" s="130">
        <v>0</v>
      </c>
      <c r="R68" s="130">
        <v>0</v>
      </c>
      <c r="S68" s="130">
        <v>0</v>
      </c>
      <c r="T68" s="130">
        <v>0</v>
      </c>
      <c r="U68" s="130"/>
      <c r="V68" s="130"/>
      <c r="W68" s="130"/>
      <c r="X68" s="130"/>
    </row>
    <row r="69" spans="2:24" ht="14">
      <c r="B69" s="42" t="s">
        <v>675</v>
      </c>
      <c r="C69" s="99" t="s">
        <v>531</v>
      </c>
      <c r="D69" s="22" t="s">
        <v>142</v>
      </c>
      <c r="E69" s="144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/>
      <c r="V69" s="130"/>
      <c r="W69" s="130"/>
      <c r="X69" s="130"/>
    </row>
    <row r="70" spans="2:24" ht="14">
      <c r="B70" s="42" t="s">
        <v>676</v>
      </c>
      <c r="C70" s="99" t="s">
        <v>91</v>
      </c>
      <c r="D70" s="22" t="s">
        <v>142</v>
      </c>
      <c r="E70" s="144">
        <v>1855.4</v>
      </c>
      <c r="F70" s="130">
        <v>1660</v>
      </c>
      <c r="G70" s="130">
        <v>1867.7</v>
      </c>
      <c r="H70" s="130">
        <v>914.32547471000009</v>
      </c>
      <c r="I70" s="130">
        <v>1580.10159733</v>
      </c>
      <c r="J70" s="130">
        <v>1608.8</v>
      </c>
      <c r="K70" s="130">
        <v>1699.8346259899999</v>
      </c>
      <c r="L70" s="130">
        <v>878.85487180999996</v>
      </c>
      <c r="M70" s="130">
        <v>1564</v>
      </c>
      <c r="N70" s="130">
        <v>1530.7</v>
      </c>
      <c r="O70" s="130">
        <v>1699.8</v>
      </c>
      <c r="P70" s="130">
        <v>754.62189217000002</v>
      </c>
      <c r="Q70" s="130">
        <v>2261.5</v>
      </c>
      <c r="R70" s="130">
        <v>1572.2540489</v>
      </c>
      <c r="S70" s="130">
        <v>1919.35085927</v>
      </c>
      <c r="T70" s="130">
        <v>962.91596879999997</v>
      </c>
      <c r="U70" s="130"/>
      <c r="V70" s="130"/>
      <c r="W70" s="130"/>
      <c r="X70" s="130"/>
    </row>
    <row r="71" spans="2:24" ht="14">
      <c r="B71" s="40" t="s">
        <v>677</v>
      </c>
      <c r="C71" s="98" t="s">
        <v>533</v>
      </c>
      <c r="D71" s="22" t="s">
        <v>142</v>
      </c>
      <c r="E71" s="129">
        <v>8542.2999999999993</v>
      </c>
      <c r="F71" s="129">
        <v>8642</v>
      </c>
      <c r="G71" s="129">
        <v>9286.2000000000007</v>
      </c>
      <c r="H71" s="129">
        <v>9390.7345103299995</v>
      </c>
      <c r="I71" s="129">
        <v>9352.4303533999991</v>
      </c>
      <c r="J71" s="129">
        <v>9311.4</v>
      </c>
      <c r="K71" s="129">
        <v>9328.2734571499986</v>
      </c>
      <c r="L71" s="129">
        <v>9328.9163213699994</v>
      </c>
      <c r="M71" s="129">
        <v>9295.1</v>
      </c>
      <c r="N71" s="129">
        <v>9248.6</v>
      </c>
      <c r="O71" s="129">
        <v>9258</v>
      </c>
      <c r="P71" s="129">
        <v>9492.8334149799994</v>
      </c>
      <c r="Q71" s="129">
        <v>9531.25</v>
      </c>
      <c r="R71" s="129">
        <v>10082.210000000001</v>
      </c>
      <c r="S71" s="129">
        <v>10037.48302421</v>
      </c>
      <c r="T71" s="129">
        <v>10035.152845389999</v>
      </c>
      <c r="U71" s="130"/>
      <c r="V71" s="130"/>
      <c r="W71" s="130"/>
      <c r="X71" s="130"/>
    </row>
    <row r="72" spans="2:24" ht="14">
      <c r="B72" s="42" t="s">
        <v>678</v>
      </c>
      <c r="C72" s="99" t="s">
        <v>679</v>
      </c>
      <c r="D72" s="22" t="s">
        <v>142</v>
      </c>
      <c r="E72" s="144">
        <v>0</v>
      </c>
      <c r="F72" s="130">
        <v>0</v>
      </c>
      <c r="G72" s="130"/>
      <c r="H72" s="130"/>
      <c r="I72" s="130"/>
      <c r="J72" s="130">
        <v>0</v>
      </c>
      <c r="K72" s="130"/>
      <c r="L72" s="130">
        <v>0</v>
      </c>
      <c r="M72" s="130">
        <v>0</v>
      </c>
      <c r="N72" s="130">
        <v>0</v>
      </c>
      <c r="O72" s="130">
        <v>0</v>
      </c>
      <c r="P72" s="130">
        <v>0</v>
      </c>
      <c r="Q72" s="130">
        <v>0</v>
      </c>
      <c r="R72" s="130">
        <v>0</v>
      </c>
      <c r="S72" s="130">
        <v>0</v>
      </c>
      <c r="T72" s="130">
        <v>0</v>
      </c>
      <c r="U72" s="130"/>
      <c r="V72" s="130"/>
      <c r="W72" s="130"/>
      <c r="X72" s="130"/>
    </row>
    <row r="73" spans="2:24" ht="14">
      <c r="B73" s="42" t="s">
        <v>680</v>
      </c>
      <c r="C73" s="99" t="s">
        <v>79</v>
      </c>
      <c r="D73" s="22" t="s">
        <v>142</v>
      </c>
      <c r="E73" s="144">
        <v>0</v>
      </c>
      <c r="F73" s="130">
        <v>0</v>
      </c>
      <c r="G73" s="130">
        <v>0</v>
      </c>
      <c r="H73" s="130">
        <v>0</v>
      </c>
      <c r="I73" s="130">
        <v>0</v>
      </c>
      <c r="J73" s="130">
        <v>0</v>
      </c>
      <c r="K73" s="130">
        <v>0</v>
      </c>
      <c r="L73" s="130">
        <v>0</v>
      </c>
      <c r="M73" s="130">
        <v>5760</v>
      </c>
      <c r="N73" s="130">
        <v>5760</v>
      </c>
      <c r="O73" s="130">
        <v>0</v>
      </c>
      <c r="P73" s="130">
        <v>0</v>
      </c>
      <c r="Q73" s="130">
        <v>0</v>
      </c>
      <c r="R73" s="130">
        <v>0</v>
      </c>
      <c r="S73" s="130">
        <v>0</v>
      </c>
      <c r="T73" s="130">
        <v>0</v>
      </c>
      <c r="U73" s="130"/>
      <c r="V73" s="130"/>
      <c r="W73" s="130"/>
      <c r="X73" s="130"/>
    </row>
    <row r="74" spans="2:24" ht="14">
      <c r="B74" s="42" t="s">
        <v>681</v>
      </c>
      <c r="C74" s="99" t="s">
        <v>538</v>
      </c>
      <c r="D74" s="22" t="s">
        <v>142</v>
      </c>
      <c r="E74" s="144">
        <v>4840</v>
      </c>
      <c r="F74" s="130">
        <v>4839.8999999999996</v>
      </c>
      <c r="G74" s="130">
        <v>5640</v>
      </c>
      <c r="H74" s="130">
        <v>5759.9579999999996</v>
      </c>
      <c r="I74" s="130">
        <v>5759.9579999999996</v>
      </c>
      <c r="J74" s="130">
        <v>5760</v>
      </c>
      <c r="K74" s="130">
        <v>5759.9579999999996</v>
      </c>
      <c r="L74" s="130">
        <v>5759.9579999999996</v>
      </c>
      <c r="M74" s="130">
        <v>3529.8</v>
      </c>
      <c r="N74" s="130">
        <v>3488.3</v>
      </c>
      <c r="O74" s="130">
        <v>5760</v>
      </c>
      <c r="P74" s="130">
        <v>5759.9579999999996</v>
      </c>
      <c r="Q74" s="130">
        <v>6361.04</v>
      </c>
      <c r="R74" s="130">
        <v>6361.04</v>
      </c>
      <c r="S74" s="130">
        <v>6361.0429999999997</v>
      </c>
      <c r="T74" s="130">
        <v>6361.0429999999997</v>
      </c>
      <c r="U74" s="130"/>
      <c r="V74" s="130"/>
      <c r="W74" s="130"/>
      <c r="X74" s="130"/>
    </row>
    <row r="75" spans="2:24" ht="14">
      <c r="B75" s="42" t="s">
        <v>682</v>
      </c>
      <c r="C75" s="99" t="s">
        <v>540</v>
      </c>
      <c r="D75" s="22" t="s">
        <v>142</v>
      </c>
      <c r="E75" s="144">
        <v>3695</v>
      </c>
      <c r="F75" s="130">
        <v>3674.3</v>
      </c>
      <c r="G75" s="130">
        <v>3638</v>
      </c>
      <c r="H75" s="130">
        <v>3617.0086583999996</v>
      </c>
      <c r="I75" s="130">
        <v>3559.5940348700001</v>
      </c>
      <c r="J75" s="130">
        <v>3537.5</v>
      </c>
      <c r="K75" s="130">
        <v>3561.8144140899999</v>
      </c>
      <c r="L75" s="130">
        <v>3549.05773933</v>
      </c>
      <c r="M75" s="130">
        <v>0</v>
      </c>
      <c r="N75" s="130">
        <v>0</v>
      </c>
      <c r="O75" s="130">
        <v>3477.5</v>
      </c>
      <c r="P75" s="130">
        <v>3430.1882728099999</v>
      </c>
      <c r="Q75" s="130">
        <v>3404.63</v>
      </c>
      <c r="R75" s="130">
        <v>3378.88</v>
      </c>
      <c r="S75" s="130">
        <v>3342.1317263999999</v>
      </c>
      <c r="T75" s="130">
        <v>3335.9193147599999</v>
      </c>
      <c r="U75" s="130"/>
      <c r="V75" s="130"/>
      <c r="W75" s="130"/>
      <c r="X75" s="130"/>
    </row>
    <row r="76" spans="2:24" ht="14">
      <c r="B76" s="42" t="s">
        <v>683</v>
      </c>
      <c r="C76" s="99" t="s">
        <v>542</v>
      </c>
      <c r="D76" s="22" t="s">
        <v>142</v>
      </c>
      <c r="E76" s="144">
        <v>0</v>
      </c>
      <c r="F76" s="130">
        <v>0</v>
      </c>
      <c r="G76" s="130">
        <v>0</v>
      </c>
      <c r="H76" s="130">
        <v>0</v>
      </c>
      <c r="I76" s="130">
        <v>0</v>
      </c>
      <c r="J76" s="130">
        <v>0</v>
      </c>
      <c r="K76" s="130">
        <v>0</v>
      </c>
      <c r="L76" s="130">
        <v>0</v>
      </c>
      <c r="M76" s="130">
        <v>0</v>
      </c>
      <c r="N76" s="130">
        <v>0</v>
      </c>
      <c r="O76" s="130">
        <v>0</v>
      </c>
      <c r="P76" s="130">
        <v>0</v>
      </c>
      <c r="Q76" s="130">
        <v>0</v>
      </c>
      <c r="R76" s="130">
        <v>0</v>
      </c>
      <c r="S76" s="130">
        <v>0</v>
      </c>
      <c r="T76" s="130">
        <v>0</v>
      </c>
      <c r="U76" s="130"/>
      <c r="V76" s="130"/>
      <c r="W76" s="130"/>
      <c r="X76" s="130"/>
    </row>
    <row r="77" spans="2:24" ht="14">
      <c r="B77" s="42" t="s">
        <v>684</v>
      </c>
      <c r="C77" s="99" t="s">
        <v>102</v>
      </c>
      <c r="D77" s="22" t="s">
        <v>142</v>
      </c>
      <c r="E77" s="144">
        <v>0</v>
      </c>
      <c r="F77" s="130">
        <v>0</v>
      </c>
      <c r="G77" s="130">
        <v>0</v>
      </c>
      <c r="H77" s="130">
        <v>0</v>
      </c>
      <c r="I77" s="130">
        <v>0</v>
      </c>
      <c r="J77" s="130">
        <v>0</v>
      </c>
      <c r="K77" s="130">
        <v>0</v>
      </c>
      <c r="L77" s="130">
        <v>0</v>
      </c>
      <c r="M77" s="130">
        <v>0</v>
      </c>
      <c r="N77" s="130">
        <v>0</v>
      </c>
      <c r="O77" s="130">
        <v>0</v>
      </c>
      <c r="P77" s="130">
        <v>0</v>
      </c>
      <c r="Q77" s="130">
        <v>0</v>
      </c>
      <c r="R77" s="130">
        <v>0</v>
      </c>
      <c r="S77" s="130">
        <v>0</v>
      </c>
      <c r="T77" s="130">
        <v>0</v>
      </c>
      <c r="U77" s="130"/>
      <c r="V77" s="130"/>
      <c r="W77" s="130"/>
      <c r="X77" s="130"/>
    </row>
    <row r="78" spans="2:24" ht="14">
      <c r="B78" s="42" t="s">
        <v>685</v>
      </c>
      <c r="C78" s="99" t="s">
        <v>686</v>
      </c>
      <c r="D78" s="22" t="s">
        <v>142</v>
      </c>
      <c r="E78" s="144">
        <v>0</v>
      </c>
      <c r="F78" s="130">
        <v>0</v>
      </c>
      <c r="G78" s="130">
        <v>0</v>
      </c>
      <c r="H78" s="130">
        <v>0</v>
      </c>
      <c r="I78" s="130">
        <v>0</v>
      </c>
      <c r="J78" s="130">
        <v>0</v>
      </c>
      <c r="K78" s="130">
        <v>0</v>
      </c>
      <c r="L78" s="130">
        <v>0</v>
      </c>
      <c r="M78" s="130">
        <v>0</v>
      </c>
      <c r="N78" s="130">
        <v>0</v>
      </c>
      <c r="O78" s="130">
        <v>0</v>
      </c>
      <c r="P78" s="130">
        <v>0</v>
      </c>
      <c r="Q78" s="130">
        <v>0</v>
      </c>
      <c r="R78" s="130">
        <v>0</v>
      </c>
      <c r="S78" s="130">
        <v>0</v>
      </c>
      <c r="T78" s="130">
        <v>0</v>
      </c>
      <c r="U78" s="130"/>
      <c r="V78" s="130"/>
      <c r="W78" s="130"/>
      <c r="X78" s="130"/>
    </row>
    <row r="79" spans="2:24" ht="14">
      <c r="B79" s="24" t="s">
        <v>687</v>
      </c>
      <c r="C79" s="105" t="s">
        <v>547</v>
      </c>
      <c r="D79" s="25" t="s">
        <v>142</v>
      </c>
      <c r="E79" s="144">
        <v>7.3</v>
      </c>
      <c r="F79" s="130">
        <v>127.9</v>
      </c>
      <c r="G79" s="130">
        <v>8.1999999999999993</v>
      </c>
      <c r="H79" s="130">
        <v>13.767851929999999</v>
      </c>
      <c r="I79" s="130">
        <v>32.878318530000001</v>
      </c>
      <c r="J79" s="130">
        <v>13.8</v>
      </c>
      <c r="K79" s="130">
        <v>6.5010430600000007</v>
      </c>
      <c r="L79" s="130">
        <v>19.90058204</v>
      </c>
      <c r="M79" s="130">
        <v>5.3</v>
      </c>
      <c r="N79" s="130">
        <v>5.3</v>
      </c>
      <c r="O79" s="130">
        <v>20.5</v>
      </c>
      <c r="P79" s="130">
        <v>302.68714217000002</v>
      </c>
      <c r="Q79" s="130">
        <v>-234.42</v>
      </c>
      <c r="R79" s="130">
        <v>342.29</v>
      </c>
      <c r="S79" s="130">
        <v>334.30829780999994</v>
      </c>
      <c r="T79" s="130">
        <v>338.19053063000001</v>
      </c>
      <c r="U79" s="130"/>
      <c r="V79" s="130"/>
      <c r="W79" s="130"/>
      <c r="X79" s="130"/>
    </row>
    <row r="80" spans="2:24" ht="14">
      <c r="B80" s="42" t="s">
        <v>172</v>
      </c>
      <c r="C80" s="41" t="s">
        <v>192</v>
      </c>
      <c r="D80" s="22" t="s">
        <v>142</v>
      </c>
      <c r="E80" s="144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</row>
    <row r="81" spans="2:24" ht="14">
      <c r="B81" s="135" t="s">
        <v>688</v>
      </c>
      <c r="C81" s="136" t="s">
        <v>689</v>
      </c>
      <c r="D81" s="123" t="s">
        <v>142</v>
      </c>
      <c r="E81" s="137">
        <v>-10867</v>
      </c>
      <c r="F81" s="137">
        <v>-10879.300000000001</v>
      </c>
      <c r="G81" s="137">
        <v>-11205.300000000001</v>
      </c>
      <c r="H81" s="137">
        <v>-10747.165923979999</v>
      </c>
      <c r="I81" s="137">
        <v>-11084.121688589998</v>
      </c>
      <c r="J81" s="137">
        <v>-11140.7</v>
      </c>
      <c r="K81" s="137">
        <v>-11557.458644549999</v>
      </c>
      <c r="L81" s="137">
        <v>-11072.840475317</v>
      </c>
      <c r="M81" s="137">
        <v>-11458.800000000001</v>
      </c>
      <c r="N81" s="137">
        <v>-11443.4</v>
      </c>
      <c r="O81" s="137">
        <v>-11909.300000000001</v>
      </c>
      <c r="P81" s="137">
        <v>-11271.15333556</v>
      </c>
      <c r="Q81" s="137">
        <v>-12239.369999999999</v>
      </c>
      <c r="R81" s="137">
        <v>-12037.613653390001</v>
      </c>
      <c r="S81" s="137">
        <v>-12378.138986649999</v>
      </c>
      <c r="T81" s="137">
        <v>-11655.574914639999</v>
      </c>
      <c r="U81" s="137"/>
      <c r="V81" s="137"/>
      <c r="W81" s="137"/>
      <c r="X81" s="137"/>
    </row>
    <row r="82" spans="2:24" ht="14">
      <c r="B82" s="42" t="s">
        <v>172</v>
      </c>
      <c r="C82" s="138" t="s">
        <v>690</v>
      </c>
      <c r="D82" s="22"/>
      <c r="E82" s="144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</row>
    <row r="83" spans="2:24" ht="14">
      <c r="B83" s="42" t="s">
        <v>691</v>
      </c>
      <c r="C83" s="30" t="s">
        <v>692</v>
      </c>
      <c r="D83" s="22" t="s">
        <v>142</v>
      </c>
      <c r="E83" s="131">
        <v>12600.8</v>
      </c>
      <c r="F83" s="130">
        <v>12456.7</v>
      </c>
      <c r="G83" s="130">
        <v>12726.7</v>
      </c>
      <c r="H83" s="130">
        <v>11947.9</v>
      </c>
      <c r="I83" s="130">
        <v>12729.1</v>
      </c>
      <c r="J83" s="130">
        <v>12748.2</v>
      </c>
      <c r="K83" s="130">
        <v>13011.9</v>
      </c>
      <c r="L83" s="130">
        <v>12315.1</v>
      </c>
      <c r="M83" s="130">
        <v>13094.7</v>
      </c>
      <c r="N83" s="130">
        <v>12913.5</v>
      </c>
      <c r="O83" s="130">
        <v>13398.2</v>
      </c>
      <c r="P83" s="130">
        <v>12721</v>
      </c>
      <c r="Q83" s="130">
        <v>13920.2</v>
      </c>
      <c r="R83" s="130">
        <v>13769</v>
      </c>
      <c r="S83" s="130">
        <v>14006.1</v>
      </c>
      <c r="T83" s="130">
        <v>13215.6</v>
      </c>
      <c r="U83" s="130"/>
      <c r="V83" s="130"/>
      <c r="W83" s="130"/>
      <c r="X83" s="130"/>
    </row>
    <row r="84" spans="2:24" ht="14">
      <c r="B84" s="42" t="s">
        <v>693</v>
      </c>
      <c r="C84" s="99" t="s">
        <v>694</v>
      </c>
      <c r="D84" s="22" t="s">
        <v>142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</row>
    <row r="85" spans="2:24" ht="14">
      <c r="B85" s="42" t="s">
        <v>695</v>
      </c>
      <c r="C85" s="99" t="s">
        <v>696</v>
      </c>
      <c r="D85" s="22" t="s">
        <v>142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</row>
    <row r="86" spans="2:24" ht="14">
      <c r="B86" s="42" t="s">
        <v>697</v>
      </c>
      <c r="C86" s="99" t="s">
        <v>698</v>
      </c>
      <c r="D86" s="22" t="s">
        <v>142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</row>
    <row r="87" spans="2:24" ht="14">
      <c r="B87" s="42" t="s">
        <v>699</v>
      </c>
      <c r="C87" s="30" t="s">
        <v>700</v>
      </c>
      <c r="D87" s="22" t="s">
        <v>142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</row>
    <row r="88" spans="2:24" ht="14">
      <c r="B88" s="42" t="s">
        <v>701</v>
      </c>
      <c r="C88" s="99" t="s">
        <v>702</v>
      </c>
      <c r="D88" s="22" t="s">
        <v>142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</row>
    <row r="89" spans="2:24" ht="14">
      <c r="B89" s="42" t="s">
        <v>703</v>
      </c>
      <c r="C89" s="99" t="s">
        <v>704</v>
      </c>
      <c r="D89" s="22" t="s">
        <v>142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</row>
    <row r="90" spans="2:24" ht="14">
      <c r="B90" s="42" t="s">
        <v>705</v>
      </c>
      <c r="C90" s="99" t="s">
        <v>706</v>
      </c>
      <c r="D90" s="22" t="s">
        <v>142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</row>
    <row r="91" spans="2:24" ht="14">
      <c r="B91" s="42" t="s">
        <v>707</v>
      </c>
      <c r="C91" s="30" t="s">
        <v>708</v>
      </c>
      <c r="D91" s="22" t="s">
        <v>142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</row>
    <row r="92" spans="2:24" ht="14">
      <c r="B92" s="42" t="s">
        <v>709</v>
      </c>
      <c r="C92" s="99" t="s">
        <v>710</v>
      </c>
      <c r="D92" s="22" t="s">
        <v>142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</row>
    <row r="93" spans="2:24" ht="14">
      <c r="B93" s="42" t="s">
        <v>711</v>
      </c>
      <c r="C93" s="99" t="s">
        <v>712</v>
      </c>
      <c r="D93" s="22" t="s">
        <v>142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</row>
    <row r="94" spans="2:24" ht="14">
      <c r="B94" s="42" t="s">
        <v>713</v>
      </c>
      <c r="C94" s="99" t="s">
        <v>714</v>
      </c>
      <c r="D94" s="22" t="s">
        <v>142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</row>
    <row r="95" spans="2:24" ht="14">
      <c r="B95" s="42" t="s">
        <v>715</v>
      </c>
      <c r="C95" s="30" t="s">
        <v>716</v>
      </c>
      <c r="D95" s="22" t="s">
        <v>142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</row>
    <row r="96" spans="2:24" ht="14">
      <c r="B96" s="42" t="s">
        <v>717</v>
      </c>
      <c r="C96" s="30" t="s">
        <v>718</v>
      </c>
      <c r="D96" s="22" t="s">
        <v>142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</row>
    <row r="97" spans="2:24" ht="14">
      <c r="B97" s="42" t="s">
        <v>719</v>
      </c>
      <c r="C97" s="99" t="s">
        <v>720</v>
      </c>
      <c r="D97" s="22" t="s">
        <v>142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</row>
    <row r="98" spans="2:24" ht="14">
      <c r="B98" s="42" t="s">
        <v>721</v>
      </c>
      <c r="C98" s="99" t="s">
        <v>722</v>
      </c>
      <c r="D98" s="22" t="s">
        <v>142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</row>
    <row r="99" spans="2:24" ht="14">
      <c r="B99" s="42" t="s">
        <v>723</v>
      </c>
      <c r="C99" s="99" t="s">
        <v>724</v>
      </c>
      <c r="D99" s="22" t="s">
        <v>142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</row>
    <row r="100" spans="2:24" ht="14">
      <c r="B100" s="42" t="s">
        <v>725</v>
      </c>
      <c r="C100" s="30" t="s">
        <v>726</v>
      </c>
      <c r="D100" s="22" t="s">
        <v>142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</row>
    <row r="101" spans="2:24" ht="14">
      <c r="B101" s="43" t="s">
        <v>727</v>
      </c>
      <c r="C101" s="32" t="s">
        <v>728</v>
      </c>
      <c r="D101" s="33" t="s">
        <v>142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</row>
    <row r="102" spans="2:24" ht="14">
      <c r="B102" s="42" t="s">
        <v>172</v>
      </c>
      <c r="C102" s="138" t="s">
        <v>729</v>
      </c>
      <c r="D102" s="22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</row>
    <row r="103" spans="2:24">
      <c r="B103" s="42" t="s">
        <v>730</v>
      </c>
      <c r="C103" s="30" t="s">
        <v>731</v>
      </c>
      <c r="D103" s="22" t="s">
        <v>142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</row>
    <row r="104" spans="2:24">
      <c r="B104" s="42" t="s">
        <v>732</v>
      </c>
      <c r="C104" s="30" t="s">
        <v>733</v>
      </c>
      <c r="D104" s="22" t="s">
        <v>142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</row>
    <row r="105" spans="2:24">
      <c r="B105" s="42" t="s">
        <v>734</v>
      </c>
      <c r="C105" s="30" t="s">
        <v>735</v>
      </c>
      <c r="D105" s="22" t="s">
        <v>142</v>
      </c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</row>
    <row r="106" spans="2:24">
      <c r="B106" s="43" t="s">
        <v>736</v>
      </c>
      <c r="C106" s="32" t="s">
        <v>737</v>
      </c>
      <c r="D106" s="33" t="s">
        <v>142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</row>
    <row r="107" spans="2:24" ht="14">
      <c r="B107" s="42" t="s">
        <v>172</v>
      </c>
      <c r="C107" s="138" t="s">
        <v>738</v>
      </c>
      <c r="D107" s="22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</row>
    <row r="108" spans="2:24" ht="14">
      <c r="B108" s="42" t="s">
        <v>739</v>
      </c>
      <c r="C108" s="30" t="s">
        <v>740</v>
      </c>
      <c r="D108" s="22" t="s">
        <v>142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</row>
    <row r="109" spans="2:24" ht="14">
      <c r="B109" s="42" t="s">
        <v>741</v>
      </c>
      <c r="C109" s="99" t="s">
        <v>742</v>
      </c>
      <c r="D109" s="22" t="s">
        <v>142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</row>
    <row r="110" spans="2:24" ht="14">
      <c r="B110" s="42" t="s">
        <v>743</v>
      </c>
      <c r="C110" s="30" t="s">
        <v>744</v>
      </c>
      <c r="D110" s="22" t="s">
        <v>142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</row>
    <row r="111" spans="2:24" ht="14">
      <c r="B111" s="42" t="s">
        <v>745</v>
      </c>
      <c r="C111" s="30" t="s">
        <v>746</v>
      </c>
      <c r="D111" s="22" t="s">
        <v>142</v>
      </c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</row>
    <row r="112" spans="2:24" ht="14">
      <c r="B112" s="42" t="s">
        <v>747</v>
      </c>
      <c r="C112" s="99" t="s">
        <v>748</v>
      </c>
      <c r="D112" s="22" t="s">
        <v>142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</row>
    <row r="113" spans="2:24" ht="14">
      <c r="B113" s="42" t="s">
        <v>749</v>
      </c>
      <c r="C113" s="30" t="s">
        <v>750</v>
      </c>
      <c r="D113" s="22" t="s">
        <v>142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</row>
    <row r="114" spans="2:24" ht="14">
      <c r="B114" s="42" t="s">
        <v>751</v>
      </c>
      <c r="C114" s="30" t="s">
        <v>752</v>
      </c>
      <c r="D114" s="22" t="s">
        <v>142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</row>
    <row r="115" spans="2:24" ht="14">
      <c r="B115" s="24" t="s">
        <v>753</v>
      </c>
      <c r="C115" s="105" t="s">
        <v>754</v>
      </c>
      <c r="D115" s="25" t="s">
        <v>142</v>
      </c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</row>
    <row r="116" spans="2:24" s="141" customFormat="1">
      <c r="B116" s="139"/>
      <c r="C116" s="140"/>
      <c r="D116" s="140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</sheetData>
  <mergeCells count="9">
    <mergeCell ref="B5:C6"/>
    <mergeCell ref="E6:H6"/>
    <mergeCell ref="I6:L6"/>
    <mergeCell ref="M6:P6"/>
    <mergeCell ref="Q6:T6"/>
    <mergeCell ref="E4:T5"/>
    <mergeCell ref="E3:T3"/>
    <mergeCell ref="E2:T2"/>
    <mergeCell ref="U6:X6"/>
  </mergeCells>
  <hyperlinks>
    <hyperlink ref="B1" location="Indice!A1" display="Regresar" xr:uid="{35AEB1E3-E395-4618-AEDD-7E5CE026502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CDA-5E94-4172-8276-0A4F82702182}">
  <dimension ref="B1:H83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4" sqref="C14"/>
    </sheetView>
  </sheetViews>
  <sheetFormatPr baseColWidth="10" defaultColWidth="11.453125" defaultRowHeight="14.5"/>
  <cols>
    <col min="3" max="3" width="88.26953125" customWidth="1"/>
    <col min="4" max="4" width="5" customWidth="1"/>
  </cols>
  <sheetData>
    <row r="1" spans="2:8">
      <c r="B1" s="12" t="s">
        <v>117</v>
      </c>
    </row>
    <row r="2" spans="2:8" ht="15.5">
      <c r="B2" s="55" t="s">
        <v>118</v>
      </c>
      <c r="C2" s="56"/>
      <c r="D2" s="28"/>
      <c r="E2" s="160"/>
      <c r="F2" s="160"/>
      <c r="G2" s="160"/>
      <c r="H2" s="160"/>
    </row>
    <row r="3" spans="2:8" ht="15.5">
      <c r="B3" s="55" t="s">
        <v>755</v>
      </c>
      <c r="C3" s="57"/>
      <c r="D3" s="22"/>
      <c r="E3" s="170"/>
      <c r="F3" s="170"/>
      <c r="G3" s="170"/>
      <c r="H3" s="170"/>
    </row>
    <row r="4" spans="2:8" ht="15" customHeight="1">
      <c r="B4" s="19"/>
      <c r="C4" s="20"/>
      <c r="D4" s="21"/>
      <c r="E4" s="171"/>
      <c r="F4" s="171"/>
      <c r="G4" s="171"/>
      <c r="H4" s="171"/>
    </row>
    <row r="5" spans="2:8" ht="15" customHeight="1">
      <c r="B5" s="206" t="s">
        <v>756</v>
      </c>
      <c r="C5" s="207"/>
      <c r="D5" s="22"/>
      <c r="E5" s="171"/>
      <c r="F5" s="171"/>
      <c r="G5" s="171"/>
      <c r="H5" s="171"/>
    </row>
    <row r="6" spans="2:8">
      <c r="B6" s="206"/>
      <c r="C6" s="207"/>
      <c r="D6" s="22"/>
      <c r="E6" s="196">
        <v>2025</v>
      </c>
      <c r="F6" s="193"/>
      <c r="G6" s="193"/>
      <c r="H6" s="197"/>
    </row>
    <row r="7" spans="2:8">
      <c r="B7" s="106"/>
      <c r="C7" s="107"/>
      <c r="D7" s="22"/>
      <c r="E7" s="159" t="s">
        <v>757</v>
      </c>
      <c r="F7" s="159" t="s">
        <v>758</v>
      </c>
      <c r="G7" s="159" t="s">
        <v>759</v>
      </c>
      <c r="H7" s="159" t="s">
        <v>760</v>
      </c>
    </row>
    <row r="8" spans="2:8">
      <c r="B8" s="148" t="s">
        <v>761</v>
      </c>
      <c r="C8" s="149" t="s">
        <v>762</v>
      </c>
      <c r="D8" s="150" t="s">
        <v>142</v>
      </c>
      <c r="E8" s="132"/>
      <c r="F8" s="132"/>
      <c r="G8" s="132"/>
      <c r="H8" s="132"/>
    </row>
    <row r="9" spans="2:8">
      <c r="B9" s="151" t="s">
        <v>763</v>
      </c>
      <c r="C9" s="30" t="s">
        <v>764</v>
      </c>
      <c r="D9" s="22" t="s">
        <v>142</v>
      </c>
      <c r="E9" s="129"/>
      <c r="F9" s="129"/>
      <c r="G9" s="129"/>
      <c r="H9" s="129"/>
    </row>
    <row r="10" spans="2:8">
      <c r="B10" s="152" t="s">
        <v>765</v>
      </c>
      <c r="C10" s="32" t="s">
        <v>766</v>
      </c>
      <c r="D10" s="33" t="s">
        <v>142</v>
      </c>
      <c r="E10" s="130"/>
      <c r="F10" s="130"/>
      <c r="G10" s="130"/>
      <c r="H10" s="130"/>
    </row>
    <row r="11" spans="2:8">
      <c r="B11" s="151" t="s">
        <v>767</v>
      </c>
      <c r="C11" s="30" t="s">
        <v>768</v>
      </c>
      <c r="D11" s="22" t="s">
        <v>142</v>
      </c>
      <c r="E11" s="130"/>
      <c r="F11" s="130"/>
      <c r="G11" s="130"/>
      <c r="H11" s="130"/>
    </row>
    <row r="12" spans="2:8">
      <c r="B12" s="151" t="s">
        <v>769</v>
      </c>
      <c r="C12" s="30" t="s">
        <v>770</v>
      </c>
      <c r="D12" s="22" t="s">
        <v>142</v>
      </c>
      <c r="E12" s="130"/>
      <c r="F12" s="130"/>
      <c r="G12" s="130"/>
      <c r="H12" s="130"/>
    </row>
    <row r="13" spans="2:8">
      <c r="B13" s="152" t="s">
        <v>771</v>
      </c>
      <c r="C13" s="32" t="s">
        <v>772</v>
      </c>
      <c r="D13" s="33" t="s">
        <v>142</v>
      </c>
      <c r="E13" s="130"/>
      <c r="F13" s="130"/>
      <c r="G13" s="130"/>
      <c r="H13" s="130"/>
    </row>
    <row r="14" spans="2:8">
      <c r="B14" s="151" t="s">
        <v>773</v>
      </c>
      <c r="C14" s="30" t="s">
        <v>774</v>
      </c>
      <c r="D14" s="22" t="s">
        <v>142</v>
      </c>
      <c r="E14" s="129"/>
      <c r="F14" s="129"/>
      <c r="G14" s="129"/>
      <c r="H14" s="129"/>
    </row>
    <row r="15" spans="2:8">
      <c r="B15" s="152" t="s">
        <v>775</v>
      </c>
      <c r="C15" s="32" t="s">
        <v>776</v>
      </c>
      <c r="D15" s="33" t="s">
        <v>142</v>
      </c>
      <c r="E15" s="130"/>
      <c r="F15" s="130"/>
      <c r="G15" s="130"/>
      <c r="H15" s="130"/>
    </row>
    <row r="16" spans="2:8">
      <c r="B16" s="151" t="s">
        <v>777</v>
      </c>
      <c r="C16" s="30" t="s">
        <v>778</v>
      </c>
      <c r="D16" s="22" t="s">
        <v>142</v>
      </c>
      <c r="E16" s="130"/>
      <c r="F16" s="130"/>
      <c r="G16" s="130"/>
      <c r="H16" s="130"/>
    </row>
    <row r="17" spans="2:8">
      <c r="B17" s="153" t="s">
        <v>779</v>
      </c>
      <c r="C17" s="49" t="s">
        <v>780</v>
      </c>
      <c r="D17" s="25" t="s">
        <v>142</v>
      </c>
      <c r="E17" s="130"/>
      <c r="F17" s="130"/>
      <c r="G17" s="130"/>
      <c r="H17" s="130"/>
    </row>
    <row r="18" spans="2:8">
      <c r="B18" s="148" t="s">
        <v>781</v>
      </c>
      <c r="C18" s="149" t="s">
        <v>782</v>
      </c>
      <c r="D18" s="150" t="s">
        <v>142</v>
      </c>
      <c r="E18" s="158"/>
      <c r="F18" s="158"/>
      <c r="G18" s="158"/>
      <c r="H18" s="158"/>
    </row>
    <row r="19" spans="2:8">
      <c r="B19" s="151" t="s">
        <v>783</v>
      </c>
      <c r="C19" s="30" t="s">
        <v>764</v>
      </c>
      <c r="D19" s="22" t="s">
        <v>142</v>
      </c>
      <c r="E19" s="130"/>
      <c r="F19" s="130"/>
      <c r="G19" s="130"/>
      <c r="H19" s="130"/>
    </row>
    <row r="20" spans="2:8">
      <c r="B20" s="152" t="s">
        <v>784</v>
      </c>
      <c r="C20" s="32" t="s">
        <v>766</v>
      </c>
      <c r="D20" s="33" t="s">
        <v>142</v>
      </c>
      <c r="E20" s="130"/>
      <c r="F20" s="130"/>
      <c r="G20" s="130"/>
      <c r="H20" s="130"/>
    </row>
    <row r="21" spans="2:8">
      <c r="B21" s="151" t="s">
        <v>785</v>
      </c>
      <c r="C21" s="30" t="s">
        <v>768</v>
      </c>
      <c r="D21" s="22" t="s">
        <v>142</v>
      </c>
      <c r="E21" s="130"/>
      <c r="F21" s="130"/>
      <c r="G21" s="130"/>
      <c r="H21" s="130"/>
    </row>
    <row r="22" spans="2:8">
      <c r="B22" s="151" t="s">
        <v>786</v>
      </c>
      <c r="C22" s="30" t="s">
        <v>770</v>
      </c>
      <c r="D22" s="22" t="s">
        <v>142</v>
      </c>
      <c r="E22" s="130"/>
      <c r="F22" s="130"/>
      <c r="G22" s="130"/>
      <c r="H22" s="130"/>
    </row>
    <row r="23" spans="2:8">
      <c r="B23" s="152" t="s">
        <v>787</v>
      </c>
      <c r="C23" s="32" t="s">
        <v>772</v>
      </c>
      <c r="D23" s="33" t="s">
        <v>142</v>
      </c>
      <c r="E23" s="131"/>
      <c r="F23" s="131"/>
      <c r="G23" s="131"/>
      <c r="H23" s="131"/>
    </row>
    <row r="24" spans="2:8">
      <c r="B24" s="151" t="s">
        <v>788</v>
      </c>
      <c r="C24" s="30" t="s">
        <v>789</v>
      </c>
      <c r="D24" s="22" t="s">
        <v>142</v>
      </c>
      <c r="E24" s="131"/>
      <c r="F24" s="131"/>
      <c r="G24" s="131"/>
      <c r="H24" s="131"/>
    </row>
    <row r="25" spans="2:8">
      <c r="B25" s="152" t="s">
        <v>790</v>
      </c>
      <c r="C25" s="32" t="s">
        <v>791</v>
      </c>
      <c r="D25" s="33" t="s">
        <v>142</v>
      </c>
      <c r="E25" s="130"/>
      <c r="F25" s="130"/>
      <c r="G25" s="130"/>
      <c r="H25" s="130"/>
    </row>
    <row r="26" spans="2:8">
      <c r="B26" s="151" t="s">
        <v>792</v>
      </c>
      <c r="C26" s="30" t="s">
        <v>778</v>
      </c>
      <c r="D26" s="22" t="s">
        <v>142</v>
      </c>
      <c r="E26" s="129"/>
      <c r="F26" s="129"/>
      <c r="G26" s="129"/>
      <c r="H26" s="129"/>
    </row>
    <row r="27" spans="2:8">
      <c r="B27" s="153" t="s">
        <v>793</v>
      </c>
      <c r="C27" s="49" t="s">
        <v>780</v>
      </c>
      <c r="D27" s="25" t="s">
        <v>142</v>
      </c>
      <c r="E27" s="130"/>
      <c r="F27" s="130"/>
      <c r="G27" s="130"/>
      <c r="H27" s="130"/>
    </row>
    <row r="28" spans="2:8">
      <c r="B28" s="148" t="s">
        <v>794</v>
      </c>
      <c r="C28" s="149" t="s">
        <v>795</v>
      </c>
      <c r="D28" s="150" t="s">
        <v>142</v>
      </c>
      <c r="E28" s="158"/>
      <c r="F28" s="158"/>
      <c r="G28" s="158"/>
      <c r="H28" s="158"/>
    </row>
    <row r="29" spans="2:8">
      <c r="B29" s="151" t="s">
        <v>796</v>
      </c>
      <c r="C29" s="30" t="s">
        <v>764</v>
      </c>
      <c r="D29" s="22" t="s">
        <v>142</v>
      </c>
      <c r="E29" s="130">
        <v>4252</v>
      </c>
      <c r="F29" s="130">
        <v>4592.2999999999993</v>
      </c>
      <c r="G29" s="130"/>
      <c r="H29" s="130"/>
    </row>
    <row r="30" spans="2:8">
      <c r="B30" s="152" t="s">
        <v>797</v>
      </c>
      <c r="C30" s="32" t="s">
        <v>766</v>
      </c>
      <c r="D30" s="33" t="s">
        <v>142</v>
      </c>
      <c r="E30" s="131">
        <v>5535.7000000000007</v>
      </c>
      <c r="F30" s="131">
        <v>5447.1</v>
      </c>
      <c r="G30" s="131"/>
      <c r="H30" s="131"/>
    </row>
    <row r="31" spans="2:8">
      <c r="B31" s="151" t="s">
        <v>798</v>
      </c>
      <c r="C31" s="30" t="s">
        <v>768</v>
      </c>
      <c r="D31" s="22" t="s">
        <v>142</v>
      </c>
      <c r="E31" s="131"/>
      <c r="F31" s="131"/>
      <c r="G31" s="131"/>
      <c r="H31" s="131"/>
    </row>
    <row r="32" spans="2:8">
      <c r="B32" s="154" t="s">
        <v>799</v>
      </c>
      <c r="C32" s="155" t="s">
        <v>800</v>
      </c>
      <c r="D32" s="22" t="s">
        <v>142</v>
      </c>
      <c r="E32" s="131">
        <v>1598.3</v>
      </c>
      <c r="F32" s="131">
        <v>1850.4</v>
      </c>
      <c r="G32" s="131"/>
      <c r="H32" s="131"/>
    </row>
    <row r="33" spans="2:8">
      <c r="B33" s="151" t="s">
        <v>801</v>
      </c>
      <c r="C33" s="30" t="s">
        <v>802</v>
      </c>
      <c r="D33" s="22" t="s">
        <v>142</v>
      </c>
      <c r="E33" s="129"/>
      <c r="F33" s="129"/>
      <c r="G33" s="129"/>
      <c r="H33" s="129"/>
    </row>
    <row r="34" spans="2:8">
      <c r="B34" s="154" t="s">
        <v>803</v>
      </c>
      <c r="C34" s="155" t="s">
        <v>800</v>
      </c>
      <c r="D34" s="156" t="s">
        <v>142</v>
      </c>
      <c r="E34" s="129"/>
      <c r="F34" s="129"/>
      <c r="G34" s="129"/>
      <c r="H34" s="129"/>
    </row>
    <row r="35" spans="2:8">
      <c r="B35" s="152" t="s">
        <v>804</v>
      </c>
      <c r="C35" s="32" t="s">
        <v>805</v>
      </c>
      <c r="D35" s="33" t="s">
        <v>142</v>
      </c>
      <c r="E35" s="130">
        <v>8189.4000000000005</v>
      </c>
      <c r="F35" s="130">
        <v>8189</v>
      </c>
      <c r="G35" s="130"/>
      <c r="H35" s="130"/>
    </row>
    <row r="36" spans="2:8">
      <c r="B36" s="151" t="s">
        <v>806</v>
      </c>
      <c r="C36" s="30" t="s">
        <v>774</v>
      </c>
      <c r="D36" s="22" t="s">
        <v>142</v>
      </c>
      <c r="E36" s="130">
        <v>9787.7000000000007</v>
      </c>
      <c r="F36" s="130">
        <v>10039.4</v>
      </c>
      <c r="G36" s="130"/>
      <c r="H36" s="130"/>
    </row>
    <row r="37" spans="2:8">
      <c r="B37" s="152" t="s">
        <v>807</v>
      </c>
      <c r="C37" s="32" t="s">
        <v>776</v>
      </c>
      <c r="D37" s="33" t="s">
        <v>142</v>
      </c>
      <c r="E37" s="129"/>
      <c r="F37" s="129"/>
      <c r="G37" s="129"/>
      <c r="H37" s="129"/>
    </row>
    <row r="38" spans="2:8">
      <c r="B38" s="151" t="s">
        <v>808</v>
      </c>
      <c r="C38" s="30" t="s">
        <v>778</v>
      </c>
      <c r="D38" s="22" t="s">
        <v>142</v>
      </c>
      <c r="E38" s="130">
        <v>7485.1</v>
      </c>
      <c r="F38" s="130">
        <v>7484.7</v>
      </c>
      <c r="G38" s="130"/>
      <c r="H38" s="130"/>
    </row>
    <row r="39" spans="2:8">
      <c r="B39" s="153" t="s">
        <v>809</v>
      </c>
      <c r="C39" s="49" t="s">
        <v>780</v>
      </c>
      <c r="D39" s="25" t="s">
        <v>142</v>
      </c>
      <c r="E39" s="130">
        <v>2302.6</v>
      </c>
      <c r="F39" s="130">
        <v>2554.6999999999998</v>
      </c>
      <c r="G39" s="130"/>
      <c r="H39" s="130"/>
    </row>
    <row r="40" spans="2:8">
      <c r="B40" s="148" t="s">
        <v>810</v>
      </c>
      <c r="C40" s="149" t="s">
        <v>811</v>
      </c>
      <c r="D40" s="150" t="s">
        <v>142</v>
      </c>
      <c r="E40" s="158"/>
      <c r="F40" s="158"/>
      <c r="G40" s="158"/>
      <c r="H40" s="158"/>
    </row>
    <row r="41" spans="2:8">
      <c r="B41" s="151" t="s">
        <v>812</v>
      </c>
      <c r="C41" s="30" t="s">
        <v>764</v>
      </c>
      <c r="D41" s="22" t="s">
        <v>142</v>
      </c>
      <c r="E41" s="130"/>
      <c r="F41" s="130"/>
      <c r="G41" s="130"/>
      <c r="H41" s="130"/>
    </row>
    <row r="42" spans="2:8">
      <c r="B42" s="152" t="s">
        <v>813</v>
      </c>
      <c r="C42" s="32" t="s">
        <v>766</v>
      </c>
      <c r="D42" s="33" t="s">
        <v>142</v>
      </c>
      <c r="E42" s="130"/>
      <c r="F42" s="130"/>
      <c r="G42" s="130"/>
      <c r="H42" s="130"/>
    </row>
    <row r="43" spans="2:8">
      <c r="B43" s="151" t="s">
        <v>814</v>
      </c>
      <c r="C43" s="30" t="s">
        <v>768</v>
      </c>
      <c r="D43" s="146" t="s">
        <v>142</v>
      </c>
      <c r="E43" s="130"/>
      <c r="F43" s="130"/>
      <c r="G43" s="130"/>
      <c r="H43" s="130"/>
    </row>
    <row r="44" spans="2:8">
      <c r="B44" s="154" t="s">
        <v>815</v>
      </c>
      <c r="C44" s="155" t="s">
        <v>800</v>
      </c>
      <c r="D44" s="157" t="s">
        <v>142</v>
      </c>
      <c r="E44" s="130"/>
      <c r="F44" s="130"/>
      <c r="G44" s="130"/>
      <c r="H44" s="130"/>
    </row>
    <row r="45" spans="2:8">
      <c r="B45" s="151" t="s">
        <v>816</v>
      </c>
      <c r="C45" s="30" t="s">
        <v>802</v>
      </c>
      <c r="D45" s="109" t="s">
        <v>142</v>
      </c>
      <c r="E45" s="130"/>
      <c r="F45" s="130"/>
      <c r="G45" s="130"/>
      <c r="H45" s="130"/>
    </row>
    <row r="46" spans="2:8">
      <c r="B46" s="154" t="s">
        <v>817</v>
      </c>
      <c r="C46" s="155" t="s">
        <v>800</v>
      </c>
      <c r="D46" s="157" t="s">
        <v>142</v>
      </c>
      <c r="E46" s="130"/>
      <c r="F46" s="130"/>
      <c r="G46" s="130"/>
      <c r="H46" s="130"/>
    </row>
    <row r="47" spans="2:8">
      <c r="B47" s="152" t="s">
        <v>818</v>
      </c>
      <c r="C47" s="32" t="s">
        <v>805</v>
      </c>
      <c r="D47" s="147" t="s">
        <v>142</v>
      </c>
      <c r="E47" s="130"/>
      <c r="F47" s="130"/>
      <c r="G47" s="130"/>
      <c r="H47" s="130"/>
    </row>
    <row r="48" spans="2:8">
      <c r="B48" s="151" t="s">
        <v>819</v>
      </c>
      <c r="C48" s="30" t="s">
        <v>774</v>
      </c>
      <c r="D48" s="109" t="s">
        <v>142</v>
      </c>
      <c r="E48" s="130"/>
      <c r="F48" s="130"/>
      <c r="G48" s="130"/>
      <c r="H48" s="130"/>
    </row>
    <row r="49" spans="2:8">
      <c r="B49" s="152" t="s">
        <v>820</v>
      </c>
      <c r="C49" s="32" t="s">
        <v>776</v>
      </c>
      <c r="D49" s="147" t="s">
        <v>142</v>
      </c>
      <c r="E49" s="130"/>
      <c r="F49" s="130"/>
      <c r="G49" s="130"/>
      <c r="H49" s="130"/>
    </row>
    <row r="50" spans="2:8">
      <c r="B50" s="151" t="s">
        <v>821</v>
      </c>
      <c r="C50" s="30" t="s">
        <v>778</v>
      </c>
      <c r="D50" s="109" t="s">
        <v>142</v>
      </c>
      <c r="E50" s="130"/>
      <c r="F50" s="130"/>
      <c r="G50" s="130"/>
      <c r="H50" s="130"/>
    </row>
    <row r="51" spans="2:8">
      <c r="B51" s="153" t="s">
        <v>822</v>
      </c>
      <c r="C51" s="49" t="s">
        <v>780</v>
      </c>
      <c r="D51" s="110" t="s">
        <v>142</v>
      </c>
      <c r="E51" s="130"/>
      <c r="F51" s="130"/>
      <c r="G51" s="130"/>
      <c r="H51" s="130"/>
    </row>
    <row r="52" spans="2:8">
      <c r="B52" s="148" t="s">
        <v>823</v>
      </c>
      <c r="C52" s="149" t="s">
        <v>83</v>
      </c>
      <c r="D52" s="150" t="s">
        <v>142</v>
      </c>
      <c r="E52" s="158"/>
      <c r="F52" s="158"/>
      <c r="G52" s="158"/>
      <c r="H52" s="158"/>
    </row>
    <row r="53" spans="2:8">
      <c r="B53" s="151" t="s">
        <v>824</v>
      </c>
      <c r="C53" s="30" t="s">
        <v>764</v>
      </c>
      <c r="D53" s="109" t="s">
        <v>142</v>
      </c>
      <c r="E53" s="130">
        <v>24.9</v>
      </c>
      <c r="F53" s="130">
        <v>24.8</v>
      </c>
      <c r="G53" s="130"/>
      <c r="H53" s="130"/>
    </row>
    <row r="54" spans="2:8">
      <c r="B54" s="152" t="s">
        <v>825</v>
      </c>
      <c r="C54" s="32" t="s">
        <v>766</v>
      </c>
      <c r="D54" s="147" t="s">
        <v>142</v>
      </c>
      <c r="E54" s="130">
        <v>3517</v>
      </c>
      <c r="F54" s="130">
        <v>3903.2</v>
      </c>
      <c r="G54" s="130"/>
      <c r="H54" s="130"/>
    </row>
    <row r="55" spans="2:8">
      <c r="B55" s="151" t="s">
        <v>826</v>
      </c>
      <c r="C55" s="30" t="s">
        <v>768</v>
      </c>
      <c r="D55" s="109" t="s">
        <v>142</v>
      </c>
      <c r="E55" s="130"/>
      <c r="F55" s="130"/>
      <c r="G55" s="130"/>
      <c r="H55" s="130"/>
    </row>
    <row r="56" spans="2:8">
      <c r="B56" s="154" t="s">
        <v>827</v>
      </c>
      <c r="C56" s="155" t="s">
        <v>800</v>
      </c>
      <c r="D56" s="157" t="s">
        <v>142</v>
      </c>
      <c r="E56" s="130"/>
      <c r="F56" s="130"/>
      <c r="G56" s="130"/>
      <c r="H56" s="130"/>
    </row>
    <row r="57" spans="2:8">
      <c r="B57" s="151" t="s">
        <v>828</v>
      </c>
      <c r="C57" s="30" t="s">
        <v>802</v>
      </c>
      <c r="D57" s="22" t="s">
        <v>142</v>
      </c>
      <c r="E57" s="130"/>
      <c r="F57" s="130"/>
      <c r="G57" s="130"/>
      <c r="H57" s="130"/>
    </row>
    <row r="58" spans="2:8">
      <c r="B58" s="154" t="s">
        <v>829</v>
      </c>
      <c r="C58" s="155" t="s">
        <v>800</v>
      </c>
      <c r="D58" s="156" t="s">
        <v>142</v>
      </c>
      <c r="E58" s="130"/>
      <c r="F58" s="130"/>
      <c r="G58" s="130"/>
      <c r="H58" s="130"/>
    </row>
    <row r="59" spans="2:8">
      <c r="B59" s="152" t="s">
        <v>830</v>
      </c>
      <c r="C59" s="32" t="s">
        <v>805</v>
      </c>
      <c r="D59" s="33" t="s">
        <v>142</v>
      </c>
      <c r="E59" s="130">
        <v>3541.9</v>
      </c>
      <c r="F59" s="130">
        <v>3928</v>
      </c>
      <c r="G59" s="130"/>
      <c r="H59" s="130"/>
    </row>
    <row r="60" spans="2:8">
      <c r="B60" s="151" t="s">
        <v>831</v>
      </c>
      <c r="C60" s="30" t="s">
        <v>774</v>
      </c>
      <c r="D60" s="22" t="s">
        <v>142</v>
      </c>
      <c r="E60" s="130">
        <v>3328.4999999999995</v>
      </c>
      <c r="F60" s="130">
        <v>3272</v>
      </c>
      <c r="G60" s="130"/>
      <c r="H60" s="130"/>
    </row>
    <row r="61" spans="2:8">
      <c r="B61" s="152" t="s">
        <v>832</v>
      </c>
      <c r="C61" s="32" t="s">
        <v>776</v>
      </c>
      <c r="D61" s="33" t="s">
        <v>142</v>
      </c>
      <c r="E61" s="130">
        <v>213.39999999999998</v>
      </c>
      <c r="F61" s="130">
        <v>656</v>
      </c>
      <c r="G61" s="130"/>
      <c r="H61" s="130"/>
    </row>
    <row r="62" spans="2:8">
      <c r="B62" s="151" t="s">
        <v>833</v>
      </c>
      <c r="C62" s="30" t="s">
        <v>778</v>
      </c>
      <c r="D62" s="22" t="s">
        <v>142</v>
      </c>
      <c r="E62" s="130">
        <v>1178.9000000000001</v>
      </c>
      <c r="F62" s="130">
        <v>1222.5999999999999</v>
      </c>
      <c r="G62" s="130"/>
      <c r="H62" s="130"/>
    </row>
    <row r="63" spans="2:8">
      <c r="B63" s="153" t="s">
        <v>834</v>
      </c>
      <c r="C63" s="49" t="s">
        <v>780</v>
      </c>
      <c r="D63" s="25" t="s">
        <v>142</v>
      </c>
      <c r="E63" s="130">
        <v>2362.9999999999995</v>
      </c>
      <c r="F63" s="130">
        <v>2705.4</v>
      </c>
      <c r="G63" s="130"/>
      <c r="H63" s="130"/>
    </row>
    <row r="64" spans="2:8">
      <c r="B64" s="148" t="s">
        <v>835</v>
      </c>
      <c r="C64" s="149" t="s">
        <v>836</v>
      </c>
      <c r="D64" s="150" t="s">
        <v>142</v>
      </c>
      <c r="E64" s="158"/>
      <c r="F64" s="158"/>
      <c r="G64" s="158"/>
      <c r="H64" s="158"/>
    </row>
    <row r="65" spans="2:8">
      <c r="B65" s="151" t="s">
        <v>837</v>
      </c>
      <c r="C65" s="30" t="s">
        <v>764</v>
      </c>
      <c r="D65" s="22" t="s">
        <v>142</v>
      </c>
      <c r="E65" s="130"/>
      <c r="F65" s="130"/>
      <c r="G65" s="130"/>
      <c r="H65" s="130"/>
    </row>
    <row r="66" spans="2:8">
      <c r="B66" s="152" t="s">
        <v>838</v>
      </c>
      <c r="C66" s="32" t="s">
        <v>766</v>
      </c>
      <c r="D66" s="33" t="s">
        <v>142</v>
      </c>
      <c r="E66" s="130"/>
      <c r="F66" s="130"/>
      <c r="G66" s="130"/>
      <c r="H66" s="130"/>
    </row>
    <row r="67" spans="2:8">
      <c r="B67" s="151" t="s">
        <v>839</v>
      </c>
      <c r="C67" s="30" t="s">
        <v>768</v>
      </c>
      <c r="D67" s="22" t="s">
        <v>142</v>
      </c>
      <c r="E67" s="130"/>
      <c r="F67" s="130"/>
      <c r="G67" s="130"/>
      <c r="H67" s="130"/>
    </row>
    <row r="68" spans="2:8">
      <c r="B68" s="151" t="s">
        <v>840</v>
      </c>
      <c r="C68" s="30" t="s">
        <v>770</v>
      </c>
      <c r="D68" s="22" t="s">
        <v>142</v>
      </c>
      <c r="E68" s="130"/>
      <c r="F68" s="130"/>
      <c r="G68" s="130"/>
      <c r="H68" s="130"/>
    </row>
    <row r="69" spans="2:8">
      <c r="B69" s="152" t="s">
        <v>841</v>
      </c>
      <c r="C69" s="32" t="s">
        <v>772</v>
      </c>
      <c r="D69" s="33" t="s">
        <v>142</v>
      </c>
      <c r="E69" s="130"/>
      <c r="F69" s="130"/>
      <c r="G69" s="130"/>
      <c r="H69" s="130"/>
    </row>
    <row r="70" spans="2:8">
      <c r="B70" s="151" t="s">
        <v>842</v>
      </c>
      <c r="C70" s="30" t="s">
        <v>789</v>
      </c>
      <c r="D70" s="22" t="s">
        <v>142</v>
      </c>
      <c r="E70" s="130"/>
      <c r="F70" s="130"/>
      <c r="G70" s="130"/>
      <c r="H70" s="130"/>
    </row>
    <row r="71" spans="2:8">
      <c r="B71" s="152" t="s">
        <v>843</v>
      </c>
      <c r="C71" s="32" t="s">
        <v>791</v>
      </c>
      <c r="D71" s="33" t="s">
        <v>142</v>
      </c>
      <c r="E71" s="130"/>
      <c r="F71" s="130"/>
      <c r="G71" s="130"/>
      <c r="H71" s="130"/>
    </row>
    <row r="72" spans="2:8">
      <c r="B72" s="151" t="s">
        <v>844</v>
      </c>
      <c r="C72" s="30" t="s">
        <v>778</v>
      </c>
      <c r="D72" s="22" t="s">
        <v>142</v>
      </c>
      <c r="E72" s="130"/>
      <c r="F72" s="130"/>
      <c r="G72" s="130"/>
      <c r="H72" s="130"/>
    </row>
    <row r="73" spans="2:8">
      <c r="B73" s="153" t="s">
        <v>845</v>
      </c>
      <c r="C73" s="49" t="s">
        <v>780</v>
      </c>
      <c r="D73" s="25" t="s">
        <v>142</v>
      </c>
      <c r="E73" s="130"/>
      <c r="F73" s="130"/>
      <c r="G73" s="130"/>
      <c r="H73" s="130"/>
    </row>
    <row r="74" spans="2:8">
      <c r="B74" s="148" t="s">
        <v>846</v>
      </c>
      <c r="C74" s="149" t="s">
        <v>547</v>
      </c>
      <c r="D74" s="150" t="s">
        <v>142</v>
      </c>
      <c r="E74" s="158"/>
      <c r="F74" s="158"/>
      <c r="G74" s="158"/>
      <c r="H74" s="158"/>
    </row>
    <row r="75" spans="2:8">
      <c r="B75" s="151" t="s">
        <v>847</v>
      </c>
      <c r="C75" s="30" t="s">
        <v>764</v>
      </c>
      <c r="D75" s="22" t="s">
        <v>142</v>
      </c>
      <c r="E75" s="130"/>
      <c r="F75" s="130"/>
      <c r="G75" s="130"/>
      <c r="H75" s="130"/>
    </row>
    <row r="76" spans="2:8">
      <c r="B76" s="152" t="s">
        <v>848</v>
      </c>
      <c r="C76" s="32" t="s">
        <v>766</v>
      </c>
      <c r="D76" s="33" t="s">
        <v>142</v>
      </c>
      <c r="E76" s="130"/>
      <c r="F76" s="130"/>
      <c r="G76" s="130"/>
      <c r="H76" s="130"/>
    </row>
    <row r="77" spans="2:8">
      <c r="B77" s="151" t="s">
        <v>849</v>
      </c>
      <c r="C77" s="30" t="s">
        <v>768</v>
      </c>
      <c r="D77" s="22" t="s">
        <v>142</v>
      </c>
      <c r="E77" s="130"/>
      <c r="F77" s="130"/>
      <c r="G77" s="130"/>
      <c r="H77" s="130"/>
    </row>
    <row r="78" spans="2:8">
      <c r="B78" s="151" t="s">
        <v>850</v>
      </c>
      <c r="C78" s="30" t="s">
        <v>770</v>
      </c>
      <c r="D78" s="22" t="s">
        <v>142</v>
      </c>
      <c r="E78" s="130"/>
      <c r="F78" s="130"/>
      <c r="G78" s="130"/>
      <c r="H78" s="130"/>
    </row>
    <row r="79" spans="2:8">
      <c r="B79" s="152" t="s">
        <v>851</v>
      </c>
      <c r="C79" s="32" t="s">
        <v>772</v>
      </c>
      <c r="D79" s="33" t="s">
        <v>142</v>
      </c>
      <c r="E79" s="130"/>
      <c r="F79" s="130"/>
      <c r="G79" s="130"/>
      <c r="H79" s="130"/>
    </row>
    <row r="80" spans="2:8">
      <c r="B80" s="151" t="s">
        <v>852</v>
      </c>
      <c r="C80" s="30" t="s">
        <v>789</v>
      </c>
      <c r="D80" s="22" t="s">
        <v>142</v>
      </c>
      <c r="E80" s="130"/>
      <c r="F80" s="130"/>
      <c r="G80" s="130"/>
      <c r="H80" s="130"/>
    </row>
    <row r="81" spans="2:8">
      <c r="B81" s="152" t="s">
        <v>853</v>
      </c>
      <c r="C81" s="32" t="s">
        <v>791</v>
      </c>
      <c r="D81" s="33" t="s">
        <v>142</v>
      </c>
      <c r="E81" s="130"/>
      <c r="F81" s="130"/>
      <c r="G81" s="130"/>
      <c r="H81" s="130"/>
    </row>
    <row r="82" spans="2:8">
      <c r="B82" s="151" t="s">
        <v>854</v>
      </c>
      <c r="C82" s="30" t="s">
        <v>778</v>
      </c>
      <c r="D82" s="22" t="s">
        <v>142</v>
      </c>
      <c r="E82" s="130"/>
      <c r="F82" s="130"/>
      <c r="G82" s="130"/>
      <c r="H82" s="130"/>
    </row>
    <row r="83" spans="2:8">
      <c r="B83" s="153" t="s">
        <v>855</v>
      </c>
      <c r="C83" s="49" t="s">
        <v>780</v>
      </c>
      <c r="D83" s="25" t="s">
        <v>142</v>
      </c>
      <c r="E83" s="130"/>
      <c r="F83" s="130"/>
      <c r="G83" s="130"/>
      <c r="H83" s="130"/>
    </row>
  </sheetData>
  <mergeCells count="2">
    <mergeCell ref="B5:C6"/>
    <mergeCell ref="E6:H6"/>
  </mergeCells>
  <hyperlinks>
    <hyperlink ref="B1" location="Indice!A1" display="Regresar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66EB-C5CD-4779-B2FB-153003215F62}">
  <dimension ref="B1:H71"/>
  <sheetViews>
    <sheetView showGridLines="0" zoomScale="120" zoomScaleNormal="12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W10" sqref="AW10"/>
    </sheetView>
  </sheetViews>
  <sheetFormatPr baseColWidth="10" defaultColWidth="11.453125" defaultRowHeight="14.5"/>
  <cols>
    <col min="1" max="2" width="11.453125" style="111"/>
    <col min="3" max="3" width="60.453125" style="111" customWidth="1"/>
    <col min="4" max="230" width="11.453125" style="111"/>
    <col min="231" max="231" width="60.453125" style="111" customWidth="1"/>
    <col min="232" max="486" width="11.453125" style="111"/>
    <col min="487" max="487" width="60.453125" style="111" customWidth="1"/>
    <col min="488" max="742" width="11.453125" style="111"/>
    <col min="743" max="743" width="60.453125" style="111" customWidth="1"/>
    <col min="744" max="998" width="11.453125" style="111"/>
    <col min="999" max="999" width="60.453125" style="111" customWidth="1"/>
    <col min="1000" max="1254" width="11.453125" style="111"/>
    <col min="1255" max="1255" width="60.453125" style="111" customWidth="1"/>
    <col min="1256" max="1510" width="11.453125" style="111"/>
    <col min="1511" max="1511" width="60.453125" style="111" customWidth="1"/>
    <col min="1512" max="1766" width="11.453125" style="111"/>
    <col min="1767" max="1767" width="60.453125" style="111" customWidth="1"/>
    <col min="1768" max="2022" width="11.453125" style="111"/>
    <col min="2023" max="2023" width="60.453125" style="111" customWidth="1"/>
    <col min="2024" max="2278" width="11.453125" style="111"/>
    <col min="2279" max="2279" width="60.453125" style="111" customWidth="1"/>
    <col min="2280" max="2534" width="11.453125" style="111"/>
    <col min="2535" max="2535" width="60.453125" style="111" customWidth="1"/>
    <col min="2536" max="2790" width="11.453125" style="111"/>
    <col min="2791" max="2791" width="60.453125" style="111" customWidth="1"/>
    <col min="2792" max="3046" width="11.453125" style="111"/>
    <col min="3047" max="3047" width="60.453125" style="111" customWidth="1"/>
    <col min="3048" max="3302" width="11.453125" style="111"/>
    <col min="3303" max="3303" width="60.453125" style="111" customWidth="1"/>
    <col min="3304" max="3558" width="11.453125" style="111"/>
    <col min="3559" max="3559" width="60.453125" style="111" customWidth="1"/>
    <col min="3560" max="3814" width="11.453125" style="111"/>
    <col min="3815" max="3815" width="60.453125" style="111" customWidth="1"/>
    <col min="3816" max="4070" width="11.453125" style="111"/>
    <col min="4071" max="4071" width="60.453125" style="111" customWidth="1"/>
    <col min="4072" max="4326" width="11.453125" style="111"/>
    <col min="4327" max="4327" width="60.453125" style="111" customWidth="1"/>
    <col min="4328" max="4582" width="11.453125" style="111"/>
    <col min="4583" max="4583" width="60.453125" style="111" customWidth="1"/>
    <col min="4584" max="4838" width="11.453125" style="111"/>
    <col min="4839" max="4839" width="60.453125" style="111" customWidth="1"/>
    <col min="4840" max="5094" width="11.453125" style="111"/>
    <col min="5095" max="5095" width="60.453125" style="111" customWidth="1"/>
    <col min="5096" max="5350" width="11.453125" style="111"/>
    <col min="5351" max="5351" width="60.453125" style="111" customWidth="1"/>
    <col min="5352" max="5606" width="11.453125" style="111"/>
    <col min="5607" max="5607" width="60.453125" style="111" customWidth="1"/>
    <col min="5608" max="5862" width="11.453125" style="111"/>
    <col min="5863" max="5863" width="60.453125" style="111" customWidth="1"/>
    <col min="5864" max="6118" width="11.453125" style="111"/>
    <col min="6119" max="6119" width="60.453125" style="111" customWidth="1"/>
    <col min="6120" max="6374" width="11.453125" style="111"/>
    <col min="6375" max="6375" width="60.453125" style="111" customWidth="1"/>
    <col min="6376" max="6630" width="11.453125" style="111"/>
    <col min="6631" max="6631" width="60.453125" style="111" customWidth="1"/>
    <col min="6632" max="6886" width="11.453125" style="111"/>
    <col min="6887" max="6887" width="60.453125" style="111" customWidth="1"/>
    <col min="6888" max="7142" width="11.453125" style="111"/>
    <col min="7143" max="7143" width="60.453125" style="111" customWidth="1"/>
    <col min="7144" max="7398" width="11.453125" style="111"/>
    <col min="7399" max="7399" width="60.453125" style="111" customWidth="1"/>
    <col min="7400" max="7654" width="11.453125" style="111"/>
    <col min="7655" max="7655" width="60.453125" style="111" customWidth="1"/>
    <col min="7656" max="7910" width="11.453125" style="111"/>
    <col min="7911" max="7911" width="60.453125" style="111" customWidth="1"/>
    <col min="7912" max="8166" width="11.453125" style="111"/>
    <col min="8167" max="8167" width="60.453125" style="111" customWidth="1"/>
    <col min="8168" max="8422" width="11.453125" style="111"/>
    <col min="8423" max="8423" width="60.453125" style="111" customWidth="1"/>
    <col min="8424" max="8678" width="11.453125" style="111"/>
    <col min="8679" max="8679" width="60.453125" style="111" customWidth="1"/>
    <col min="8680" max="8934" width="11.453125" style="111"/>
    <col min="8935" max="8935" width="60.453125" style="111" customWidth="1"/>
    <col min="8936" max="9190" width="11.453125" style="111"/>
    <col min="9191" max="9191" width="60.453125" style="111" customWidth="1"/>
    <col min="9192" max="9446" width="11.453125" style="111"/>
    <col min="9447" max="9447" width="60.453125" style="111" customWidth="1"/>
    <col min="9448" max="9702" width="11.453125" style="111"/>
    <col min="9703" max="9703" width="60.453125" style="111" customWidth="1"/>
    <col min="9704" max="9958" width="11.453125" style="111"/>
    <col min="9959" max="9959" width="60.453125" style="111" customWidth="1"/>
    <col min="9960" max="10214" width="11.453125" style="111"/>
    <col min="10215" max="10215" width="60.453125" style="111" customWidth="1"/>
    <col min="10216" max="10470" width="11.453125" style="111"/>
    <col min="10471" max="10471" width="60.453125" style="111" customWidth="1"/>
    <col min="10472" max="10726" width="11.453125" style="111"/>
    <col min="10727" max="10727" width="60.453125" style="111" customWidth="1"/>
    <col min="10728" max="10982" width="11.453125" style="111"/>
    <col min="10983" max="10983" width="60.453125" style="111" customWidth="1"/>
    <col min="10984" max="11238" width="11.453125" style="111"/>
    <col min="11239" max="11239" width="60.453125" style="111" customWidth="1"/>
    <col min="11240" max="11494" width="11.453125" style="111"/>
    <col min="11495" max="11495" width="60.453125" style="111" customWidth="1"/>
    <col min="11496" max="11750" width="11.453125" style="111"/>
    <col min="11751" max="11751" width="60.453125" style="111" customWidth="1"/>
    <col min="11752" max="12006" width="11.453125" style="111"/>
    <col min="12007" max="12007" width="60.453125" style="111" customWidth="1"/>
    <col min="12008" max="12262" width="11.453125" style="111"/>
    <col min="12263" max="12263" width="60.453125" style="111" customWidth="1"/>
    <col min="12264" max="12518" width="11.453125" style="111"/>
    <col min="12519" max="12519" width="60.453125" style="111" customWidth="1"/>
    <col min="12520" max="12774" width="11.453125" style="111"/>
    <col min="12775" max="12775" width="60.453125" style="111" customWidth="1"/>
    <col min="12776" max="13030" width="11.453125" style="111"/>
    <col min="13031" max="13031" width="60.453125" style="111" customWidth="1"/>
    <col min="13032" max="13286" width="11.453125" style="111"/>
    <col min="13287" max="13287" width="60.453125" style="111" customWidth="1"/>
    <col min="13288" max="13542" width="11.453125" style="111"/>
    <col min="13543" max="13543" width="60.453125" style="111" customWidth="1"/>
    <col min="13544" max="13798" width="11.453125" style="111"/>
    <col min="13799" max="13799" width="60.453125" style="111" customWidth="1"/>
    <col min="13800" max="14054" width="11.453125" style="111"/>
    <col min="14055" max="14055" width="60.453125" style="111" customWidth="1"/>
    <col min="14056" max="14310" width="11.453125" style="111"/>
    <col min="14311" max="14311" width="60.453125" style="111" customWidth="1"/>
    <col min="14312" max="14566" width="11.453125" style="111"/>
    <col min="14567" max="14567" width="60.453125" style="111" customWidth="1"/>
    <col min="14568" max="14822" width="11.453125" style="111"/>
    <col min="14823" max="14823" width="60.453125" style="111" customWidth="1"/>
    <col min="14824" max="15078" width="11.453125" style="111"/>
    <col min="15079" max="15079" width="60.453125" style="111" customWidth="1"/>
    <col min="15080" max="15334" width="11.453125" style="111"/>
    <col min="15335" max="15335" width="60.453125" style="111" customWidth="1"/>
    <col min="15336" max="15590" width="11.453125" style="111"/>
    <col min="15591" max="15591" width="60.453125" style="111" customWidth="1"/>
    <col min="15592" max="15846" width="11.453125" style="111"/>
    <col min="15847" max="15847" width="60.453125" style="111" customWidth="1"/>
    <col min="15848" max="16102" width="11.453125" style="111"/>
    <col min="16103" max="16103" width="60.453125" style="111" customWidth="1"/>
    <col min="16104" max="16384" width="11.453125" style="111"/>
  </cols>
  <sheetData>
    <row r="1" spans="2:8">
      <c r="B1" s="161" t="s">
        <v>117</v>
      </c>
      <c r="E1"/>
      <c r="F1"/>
      <c r="G1"/>
      <c r="H1"/>
    </row>
    <row r="2" spans="2:8" ht="15.5">
      <c r="B2" s="55" t="s">
        <v>118</v>
      </c>
      <c r="C2" s="56"/>
      <c r="D2" s="28"/>
      <c r="E2" s="170"/>
      <c r="F2" s="170"/>
      <c r="G2" s="170"/>
      <c r="H2" s="170"/>
    </row>
    <row r="3" spans="2:8" ht="15.5">
      <c r="B3" s="55" t="s">
        <v>856</v>
      </c>
      <c r="C3" s="57"/>
      <c r="D3" s="22"/>
      <c r="E3" s="170"/>
      <c r="F3" s="170"/>
      <c r="G3" s="170"/>
      <c r="H3" s="170"/>
    </row>
    <row r="4" spans="2:8" ht="15" customHeight="1">
      <c r="B4" s="19"/>
      <c r="C4" s="20"/>
      <c r="D4" s="21"/>
      <c r="E4" s="171"/>
      <c r="F4" s="171"/>
      <c r="G4" s="171"/>
      <c r="H4" s="171"/>
    </row>
    <row r="5" spans="2:8" ht="15" customHeight="1">
      <c r="B5" s="206" t="s">
        <v>857</v>
      </c>
      <c r="C5" s="207"/>
      <c r="D5" s="22"/>
      <c r="E5" s="172"/>
      <c r="F5" s="172"/>
      <c r="G5" s="172"/>
      <c r="H5" s="172"/>
    </row>
    <row r="6" spans="2:8" ht="14">
      <c r="B6" s="206"/>
      <c r="C6" s="207"/>
      <c r="D6" s="22"/>
      <c r="E6" s="196">
        <v>2025</v>
      </c>
      <c r="F6" s="193"/>
      <c r="G6" s="193"/>
      <c r="H6" s="197"/>
    </row>
    <row r="7" spans="2:8" ht="14">
      <c r="B7" s="106"/>
      <c r="C7" s="107"/>
      <c r="D7" s="22"/>
      <c r="E7" s="159" t="s">
        <v>757</v>
      </c>
      <c r="F7" s="159" t="s">
        <v>758</v>
      </c>
      <c r="G7" s="159" t="s">
        <v>759</v>
      </c>
      <c r="H7" s="159" t="s">
        <v>760</v>
      </c>
    </row>
    <row r="8" spans="2:8" ht="14">
      <c r="B8" s="148" t="s">
        <v>858</v>
      </c>
      <c r="C8" s="149" t="s">
        <v>762</v>
      </c>
      <c r="D8" s="150" t="s">
        <v>142</v>
      </c>
      <c r="E8" s="132"/>
      <c r="F8" s="132"/>
      <c r="G8" s="132"/>
      <c r="H8" s="132"/>
    </row>
    <row r="9" spans="2:8" ht="14">
      <c r="B9" s="151" t="s">
        <v>859</v>
      </c>
      <c r="C9" s="30" t="s">
        <v>764</v>
      </c>
      <c r="D9" s="22" t="s">
        <v>142</v>
      </c>
      <c r="E9" s="130"/>
      <c r="F9" s="130"/>
      <c r="G9" s="130"/>
      <c r="H9" s="130"/>
    </row>
    <row r="10" spans="2:8" ht="14">
      <c r="B10" s="152" t="s">
        <v>860</v>
      </c>
      <c r="C10" s="32" t="s">
        <v>766</v>
      </c>
      <c r="D10" s="33" t="s">
        <v>142</v>
      </c>
      <c r="E10" s="130"/>
      <c r="F10" s="130"/>
      <c r="G10" s="130"/>
      <c r="H10" s="130"/>
    </row>
    <row r="11" spans="2:8" ht="14">
      <c r="B11" s="151" t="s">
        <v>861</v>
      </c>
      <c r="C11" s="30" t="s">
        <v>768</v>
      </c>
      <c r="D11" s="22" t="s">
        <v>142</v>
      </c>
      <c r="E11" s="130"/>
      <c r="F11" s="130"/>
      <c r="G11" s="130"/>
      <c r="H11" s="130"/>
    </row>
    <row r="12" spans="2:8" ht="14">
      <c r="B12" s="151" t="s">
        <v>862</v>
      </c>
      <c r="C12" s="30" t="s">
        <v>770</v>
      </c>
      <c r="D12" s="22" t="s">
        <v>142</v>
      </c>
      <c r="E12" s="130"/>
      <c r="F12" s="130"/>
      <c r="G12" s="130"/>
      <c r="H12" s="130"/>
    </row>
    <row r="13" spans="2:8" ht="14">
      <c r="B13" s="152" t="s">
        <v>863</v>
      </c>
      <c r="C13" s="32" t="s">
        <v>772</v>
      </c>
      <c r="D13" s="33" t="s">
        <v>142</v>
      </c>
      <c r="E13" s="130"/>
      <c r="F13" s="130"/>
      <c r="G13" s="130"/>
      <c r="H13" s="130"/>
    </row>
    <row r="14" spans="2:8" ht="14">
      <c r="B14" s="151" t="s">
        <v>864</v>
      </c>
      <c r="C14" s="30" t="s">
        <v>774</v>
      </c>
      <c r="D14" s="22" t="s">
        <v>142</v>
      </c>
      <c r="E14" s="130"/>
      <c r="F14" s="130"/>
      <c r="G14" s="130"/>
      <c r="H14" s="130"/>
    </row>
    <row r="15" spans="2:8" ht="14">
      <c r="B15" s="152" t="s">
        <v>865</v>
      </c>
      <c r="C15" s="32" t="s">
        <v>776</v>
      </c>
      <c r="D15" s="33" t="s">
        <v>142</v>
      </c>
      <c r="E15" s="130"/>
      <c r="F15" s="130"/>
      <c r="G15" s="130"/>
      <c r="H15" s="130"/>
    </row>
    <row r="16" spans="2:8" ht="14">
      <c r="B16" s="151" t="s">
        <v>866</v>
      </c>
      <c r="C16" s="30" t="s">
        <v>778</v>
      </c>
      <c r="D16" s="22" t="s">
        <v>142</v>
      </c>
      <c r="E16" s="130"/>
      <c r="F16" s="130"/>
      <c r="G16" s="130"/>
      <c r="H16" s="130"/>
    </row>
    <row r="17" spans="2:8" ht="14">
      <c r="B17" s="153" t="s">
        <v>867</v>
      </c>
      <c r="C17" s="49" t="s">
        <v>780</v>
      </c>
      <c r="D17" s="25" t="s">
        <v>142</v>
      </c>
      <c r="E17" s="130"/>
      <c r="F17" s="130"/>
      <c r="G17" s="130"/>
      <c r="H17" s="130"/>
    </row>
    <row r="18" spans="2:8" ht="25.5" customHeight="1">
      <c r="B18" s="162" t="s">
        <v>868</v>
      </c>
      <c r="C18" s="163" t="s">
        <v>869</v>
      </c>
      <c r="D18" s="164" t="s">
        <v>142</v>
      </c>
      <c r="E18" s="158"/>
      <c r="F18" s="158"/>
      <c r="G18" s="158"/>
      <c r="H18" s="158"/>
    </row>
    <row r="19" spans="2:8" ht="14">
      <c r="B19" s="151" t="s">
        <v>870</v>
      </c>
      <c r="C19" s="30" t="s">
        <v>764</v>
      </c>
      <c r="D19" s="22" t="s">
        <v>142</v>
      </c>
      <c r="E19" s="130"/>
      <c r="F19" s="130"/>
      <c r="G19" s="130"/>
      <c r="H19" s="130"/>
    </row>
    <row r="20" spans="2:8" ht="14">
      <c r="B20" s="152" t="s">
        <v>871</v>
      </c>
      <c r="C20" s="32" t="s">
        <v>766</v>
      </c>
      <c r="D20" s="33" t="s">
        <v>142</v>
      </c>
      <c r="E20" s="130"/>
      <c r="F20" s="130"/>
      <c r="G20" s="130"/>
      <c r="H20" s="130"/>
    </row>
    <row r="21" spans="2:8" ht="14.25" hidden="1" customHeight="1">
      <c r="B21" s="151" t="s">
        <v>872</v>
      </c>
      <c r="C21" s="30" t="s">
        <v>768</v>
      </c>
      <c r="D21" s="22" t="s">
        <v>142</v>
      </c>
      <c r="E21" s="130"/>
      <c r="F21" s="130"/>
      <c r="G21" s="130"/>
      <c r="H21" s="130"/>
    </row>
    <row r="22" spans="2:8" ht="14">
      <c r="B22" s="151" t="s">
        <v>873</v>
      </c>
      <c r="C22" s="30" t="s">
        <v>770</v>
      </c>
      <c r="D22" s="22" t="s">
        <v>142</v>
      </c>
      <c r="E22" s="130"/>
      <c r="F22" s="130"/>
      <c r="G22" s="130"/>
      <c r="H22" s="130"/>
    </row>
    <row r="23" spans="2:8" ht="14">
      <c r="B23" s="152" t="s">
        <v>874</v>
      </c>
      <c r="C23" s="32" t="s">
        <v>772</v>
      </c>
      <c r="D23" s="33" t="s">
        <v>142</v>
      </c>
      <c r="E23" s="131"/>
      <c r="F23" s="131"/>
      <c r="G23" s="131"/>
      <c r="H23" s="131"/>
    </row>
    <row r="24" spans="2:8" ht="14">
      <c r="B24" s="151" t="s">
        <v>875</v>
      </c>
      <c r="C24" s="30" t="s">
        <v>789</v>
      </c>
      <c r="D24" s="22" t="s">
        <v>142</v>
      </c>
      <c r="E24" s="131"/>
      <c r="F24" s="131"/>
      <c r="G24" s="131"/>
      <c r="H24" s="131"/>
    </row>
    <row r="25" spans="2:8" ht="14">
      <c r="B25" s="152" t="s">
        <v>876</v>
      </c>
      <c r="C25" s="32" t="s">
        <v>791</v>
      </c>
      <c r="D25" s="33" t="s">
        <v>142</v>
      </c>
      <c r="E25" s="130"/>
      <c r="F25" s="130"/>
      <c r="G25" s="130"/>
      <c r="H25" s="130"/>
    </row>
    <row r="26" spans="2:8" ht="14">
      <c r="B26" s="151" t="s">
        <v>877</v>
      </c>
      <c r="C26" s="30" t="s">
        <v>778</v>
      </c>
      <c r="D26" s="22" t="s">
        <v>142</v>
      </c>
      <c r="E26" s="129"/>
      <c r="F26" s="129"/>
      <c r="G26" s="129"/>
      <c r="H26" s="129"/>
    </row>
    <row r="27" spans="2:8" ht="14">
      <c r="B27" s="153" t="s">
        <v>878</v>
      </c>
      <c r="C27" s="49" t="s">
        <v>780</v>
      </c>
      <c r="D27" s="25" t="s">
        <v>142</v>
      </c>
      <c r="E27" s="130"/>
      <c r="F27" s="130"/>
      <c r="G27" s="130"/>
      <c r="H27" s="130"/>
    </row>
    <row r="28" spans="2:8" ht="14">
      <c r="B28" s="148" t="s">
        <v>879</v>
      </c>
      <c r="C28" s="149" t="s">
        <v>880</v>
      </c>
      <c r="D28" s="150" t="s">
        <v>142</v>
      </c>
      <c r="E28" s="158"/>
      <c r="F28" s="158"/>
      <c r="G28" s="158"/>
      <c r="H28" s="158"/>
    </row>
    <row r="29" spans="2:8" ht="14">
      <c r="B29" s="151" t="s">
        <v>881</v>
      </c>
      <c r="C29" s="30" t="s">
        <v>764</v>
      </c>
      <c r="D29" s="22" t="s">
        <v>142</v>
      </c>
      <c r="E29" s="130">
        <v>7076.2</v>
      </c>
      <c r="F29" s="130">
        <v>6688</v>
      </c>
      <c r="G29" s="130"/>
      <c r="H29" s="130"/>
    </row>
    <row r="30" spans="2:8" ht="14">
      <c r="B30" s="152" t="s">
        <v>882</v>
      </c>
      <c r="C30" s="32" t="s">
        <v>766</v>
      </c>
      <c r="D30" s="33" t="s">
        <v>142</v>
      </c>
      <c r="E30" s="131">
        <v>6235.9</v>
      </c>
      <c r="F30" s="131">
        <v>6184</v>
      </c>
      <c r="G30" s="131"/>
      <c r="H30" s="131"/>
    </row>
    <row r="31" spans="2:8" ht="14">
      <c r="B31" s="151" t="s">
        <v>883</v>
      </c>
      <c r="C31" s="30" t="s">
        <v>768</v>
      </c>
      <c r="D31" s="22" t="s">
        <v>142</v>
      </c>
      <c r="E31" s="131"/>
      <c r="F31" s="131"/>
      <c r="G31" s="131"/>
      <c r="H31" s="131"/>
    </row>
    <row r="32" spans="2:8" ht="14">
      <c r="B32" s="154" t="s">
        <v>884</v>
      </c>
      <c r="C32" s="155" t="s">
        <v>885</v>
      </c>
      <c r="D32" s="156" t="s">
        <v>142</v>
      </c>
      <c r="E32" s="131">
        <v>1371.1</v>
      </c>
      <c r="F32" s="131">
        <v>1435.7</v>
      </c>
      <c r="G32" s="131"/>
      <c r="H32" s="131"/>
    </row>
    <row r="33" spans="2:8" ht="14">
      <c r="B33" s="151" t="s">
        <v>886</v>
      </c>
      <c r="C33" s="30" t="s">
        <v>802</v>
      </c>
      <c r="D33" s="22" t="s">
        <v>142</v>
      </c>
      <c r="E33" s="129"/>
      <c r="F33" s="129"/>
      <c r="G33" s="129"/>
      <c r="H33" s="129"/>
    </row>
    <row r="34" spans="2:8" ht="14">
      <c r="B34" s="154" t="s">
        <v>887</v>
      </c>
      <c r="C34" s="155" t="s">
        <v>885</v>
      </c>
      <c r="D34" s="156" t="s">
        <v>142</v>
      </c>
      <c r="E34" s="129"/>
      <c r="F34" s="129"/>
      <c r="G34" s="129"/>
      <c r="H34" s="129"/>
    </row>
    <row r="35" spans="2:8" ht="14">
      <c r="B35" s="152" t="s">
        <v>888</v>
      </c>
      <c r="C35" s="32" t="s">
        <v>805</v>
      </c>
      <c r="D35" s="33" t="s">
        <v>142</v>
      </c>
      <c r="E35" s="130"/>
      <c r="F35" s="130"/>
      <c r="G35" s="130"/>
      <c r="H35" s="130"/>
    </row>
    <row r="36" spans="2:8" ht="14">
      <c r="B36" s="151" t="s">
        <v>889</v>
      </c>
      <c r="C36" s="30" t="s">
        <v>774</v>
      </c>
      <c r="D36" s="22" t="s">
        <v>142</v>
      </c>
      <c r="E36" s="130">
        <v>11576.5</v>
      </c>
      <c r="F36" s="130">
        <v>11058.5</v>
      </c>
      <c r="G36" s="130"/>
      <c r="H36" s="130"/>
    </row>
    <row r="37" spans="2:8" ht="14">
      <c r="B37" s="152" t="s">
        <v>890</v>
      </c>
      <c r="C37" s="32" t="s">
        <v>776</v>
      </c>
      <c r="D37" s="33" t="s">
        <v>142</v>
      </c>
      <c r="E37" s="130">
        <v>364.5</v>
      </c>
      <c r="F37" s="130">
        <v>377.8</v>
      </c>
      <c r="G37" s="130"/>
      <c r="H37" s="130"/>
    </row>
    <row r="38" spans="2:8" ht="14">
      <c r="B38" s="151" t="s">
        <v>891</v>
      </c>
      <c r="C38" s="30" t="s">
        <v>778</v>
      </c>
      <c r="D38" s="22" t="s">
        <v>142</v>
      </c>
      <c r="E38" s="130">
        <v>10630.4</v>
      </c>
      <c r="F38" s="130">
        <v>10147.799999999999</v>
      </c>
      <c r="G38" s="130"/>
      <c r="H38" s="130"/>
    </row>
    <row r="39" spans="2:8" ht="14">
      <c r="B39" s="153" t="s">
        <v>892</v>
      </c>
      <c r="C39" s="49" t="s">
        <v>780</v>
      </c>
      <c r="D39" s="25" t="s">
        <v>142</v>
      </c>
      <c r="E39" s="130">
        <v>2681.7</v>
      </c>
      <c r="F39" s="130">
        <v>2724.2</v>
      </c>
      <c r="G39" s="130"/>
      <c r="H39" s="130"/>
    </row>
    <row r="40" spans="2:8" ht="14">
      <c r="B40" s="148" t="s">
        <v>893</v>
      </c>
      <c r="C40" s="149" t="s">
        <v>83</v>
      </c>
      <c r="D40" s="150" t="s">
        <v>142</v>
      </c>
      <c r="E40" s="158"/>
      <c r="F40" s="158"/>
      <c r="G40" s="158"/>
      <c r="H40" s="158"/>
    </row>
    <row r="41" spans="2:8" ht="14">
      <c r="B41" s="151" t="s">
        <v>894</v>
      </c>
      <c r="C41" s="30" t="s">
        <v>764</v>
      </c>
      <c r="D41" s="22" t="s">
        <v>142</v>
      </c>
      <c r="E41" s="130">
        <v>44.6</v>
      </c>
      <c r="F41" s="130">
        <v>47.3</v>
      </c>
      <c r="G41" s="130"/>
      <c r="H41" s="130"/>
    </row>
    <row r="42" spans="2:8" ht="14">
      <c r="B42" s="152" t="s">
        <v>895</v>
      </c>
      <c r="C42" s="32" t="s">
        <v>766</v>
      </c>
      <c r="D42" s="33" t="s">
        <v>142</v>
      </c>
      <c r="E42" s="130">
        <v>6034.5</v>
      </c>
      <c r="F42" s="130">
        <v>6816.8</v>
      </c>
      <c r="G42" s="130"/>
      <c r="H42" s="130"/>
    </row>
    <row r="43" spans="2:8" ht="14">
      <c r="B43" s="151" t="s">
        <v>896</v>
      </c>
      <c r="C43" s="30" t="s">
        <v>768</v>
      </c>
      <c r="D43" s="22" t="s">
        <v>142</v>
      </c>
      <c r="E43" s="130"/>
      <c r="F43" s="130"/>
      <c r="G43" s="130"/>
      <c r="H43" s="130"/>
    </row>
    <row r="44" spans="2:8" ht="14">
      <c r="B44" s="154" t="s">
        <v>897</v>
      </c>
      <c r="C44" s="155" t="s">
        <v>885</v>
      </c>
      <c r="D44" s="156" t="s">
        <v>142</v>
      </c>
      <c r="E44" s="130"/>
      <c r="F44" s="130"/>
      <c r="G44" s="130"/>
      <c r="H44" s="130"/>
    </row>
    <row r="45" spans="2:8" ht="14">
      <c r="B45" s="151" t="s">
        <v>898</v>
      </c>
      <c r="C45" s="30" t="s">
        <v>802</v>
      </c>
      <c r="D45" s="22" t="s">
        <v>142</v>
      </c>
      <c r="E45" s="130"/>
      <c r="F45" s="130"/>
      <c r="G45" s="130"/>
      <c r="H45" s="130"/>
    </row>
    <row r="46" spans="2:8" ht="14">
      <c r="B46" s="154" t="s">
        <v>899</v>
      </c>
      <c r="C46" s="155" t="s">
        <v>885</v>
      </c>
      <c r="D46" s="156" t="s">
        <v>142</v>
      </c>
      <c r="E46" s="130"/>
      <c r="F46" s="130"/>
      <c r="G46" s="130"/>
      <c r="H46" s="130"/>
    </row>
    <row r="47" spans="2:8" ht="14">
      <c r="B47" s="152" t="s">
        <v>900</v>
      </c>
      <c r="C47" s="32" t="s">
        <v>805</v>
      </c>
      <c r="D47" s="33" t="s">
        <v>142</v>
      </c>
      <c r="E47" s="130"/>
      <c r="F47" s="130"/>
      <c r="G47" s="130"/>
      <c r="H47" s="130"/>
    </row>
    <row r="48" spans="2:8" ht="14">
      <c r="B48" s="151" t="s">
        <v>901</v>
      </c>
      <c r="C48" s="30" t="s">
        <v>774</v>
      </c>
      <c r="D48" s="22" t="s">
        <v>142</v>
      </c>
      <c r="E48" s="130">
        <v>5673.6</v>
      </c>
      <c r="F48" s="130">
        <v>6373.4</v>
      </c>
      <c r="G48" s="130"/>
      <c r="H48" s="130"/>
    </row>
    <row r="49" spans="2:8" ht="14">
      <c r="B49" s="152" t="s">
        <v>902</v>
      </c>
      <c r="C49" s="32" t="s">
        <v>776</v>
      </c>
      <c r="D49" s="33" t="s">
        <v>142</v>
      </c>
      <c r="E49" s="130">
        <v>405.5</v>
      </c>
      <c r="F49" s="130">
        <v>490.7</v>
      </c>
      <c r="G49" s="130"/>
      <c r="H49" s="130"/>
    </row>
    <row r="50" spans="2:8" ht="14">
      <c r="B50" s="151" t="s">
        <v>903</v>
      </c>
      <c r="C50" s="30" t="s">
        <v>778</v>
      </c>
      <c r="D50" s="22" t="s">
        <v>142</v>
      </c>
      <c r="E50" s="130">
        <v>1184.5999999999999</v>
      </c>
      <c r="F50" s="130">
        <v>1270.5</v>
      </c>
      <c r="G50" s="130"/>
      <c r="H50" s="130"/>
    </row>
    <row r="51" spans="2:8" ht="14">
      <c r="B51" s="153" t="s">
        <v>904</v>
      </c>
      <c r="C51" s="49" t="s">
        <v>780</v>
      </c>
      <c r="D51" s="25" t="s">
        <v>142</v>
      </c>
      <c r="E51" s="130">
        <v>4894.5</v>
      </c>
      <c r="F51" s="130">
        <v>5593.6</v>
      </c>
      <c r="G51" s="130"/>
      <c r="H51" s="130"/>
    </row>
    <row r="52" spans="2:8" ht="14">
      <c r="B52" s="148" t="s">
        <v>905</v>
      </c>
      <c r="C52" s="149" t="s">
        <v>836</v>
      </c>
      <c r="D52" s="150" t="s">
        <v>142</v>
      </c>
      <c r="E52" s="158"/>
      <c r="F52" s="158"/>
      <c r="G52" s="158"/>
      <c r="H52" s="158"/>
    </row>
    <row r="53" spans="2:8" ht="14">
      <c r="B53" s="151" t="s">
        <v>906</v>
      </c>
      <c r="C53" s="30" t="s">
        <v>764</v>
      </c>
      <c r="D53" s="22" t="s">
        <v>142</v>
      </c>
      <c r="E53" s="130"/>
      <c r="F53" s="130"/>
      <c r="G53" s="130"/>
      <c r="H53" s="130"/>
    </row>
    <row r="54" spans="2:8" ht="14">
      <c r="B54" s="152" t="s">
        <v>907</v>
      </c>
      <c r="C54" s="32" t="s">
        <v>766</v>
      </c>
      <c r="D54" s="33" t="s">
        <v>142</v>
      </c>
      <c r="E54" s="130"/>
      <c r="F54" s="130"/>
      <c r="G54" s="130"/>
      <c r="H54" s="130"/>
    </row>
    <row r="55" spans="2:8" ht="14">
      <c r="B55" s="151" t="s">
        <v>908</v>
      </c>
      <c r="C55" s="30" t="s">
        <v>768</v>
      </c>
      <c r="D55" s="22" t="s">
        <v>142</v>
      </c>
      <c r="E55" s="130"/>
      <c r="F55" s="130"/>
      <c r="G55" s="130"/>
      <c r="H55" s="130"/>
    </row>
    <row r="56" spans="2:8" ht="14">
      <c r="B56" s="151" t="s">
        <v>909</v>
      </c>
      <c r="C56" s="30" t="s">
        <v>770</v>
      </c>
      <c r="D56" s="22" t="s">
        <v>142</v>
      </c>
      <c r="E56" s="130"/>
      <c r="F56" s="130"/>
      <c r="G56" s="130"/>
      <c r="H56" s="130"/>
    </row>
    <row r="57" spans="2:8" ht="14">
      <c r="B57" s="152" t="s">
        <v>910</v>
      </c>
      <c r="C57" s="32" t="s">
        <v>772</v>
      </c>
      <c r="D57" s="33" t="s">
        <v>142</v>
      </c>
      <c r="E57" s="130"/>
      <c r="F57" s="130"/>
      <c r="G57" s="130"/>
      <c r="H57" s="130"/>
    </row>
    <row r="58" spans="2:8" ht="14">
      <c r="B58" s="151" t="s">
        <v>911</v>
      </c>
      <c r="C58" s="30" t="s">
        <v>789</v>
      </c>
      <c r="D58" s="22" t="s">
        <v>142</v>
      </c>
      <c r="E58" s="130"/>
      <c r="F58" s="130"/>
      <c r="G58" s="130"/>
      <c r="H58" s="130"/>
    </row>
    <row r="59" spans="2:8" ht="14">
      <c r="B59" s="152" t="s">
        <v>912</v>
      </c>
      <c r="C59" s="32" t="s">
        <v>791</v>
      </c>
      <c r="D59" s="33" t="s">
        <v>142</v>
      </c>
      <c r="E59" s="130"/>
      <c r="F59" s="130"/>
      <c r="G59" s="130"/>
      <c r="H59" s="130"/>
    </row>
    <row r="60" spans="2:8" ht="14">
      <c r="B60" s="151" t="s">
        <v>913</v>
      </c>
      <c r="C60" s="30" t="s">
        <v>778</v>
      </c>
      <c r="D60" s="22" t="s">
        <v>142</v>
      </c>
      <c r="E60" s="130"/>
      <c r="F60" s="130"/>
      <c r="G60" s="130"/>
      <c r="H60" s="130"/>
    </row>
    <row r="61" spans="2:8" ht="14">
      <c r="B61" s="153" t="s">
        <v>914</v>
      </c>
      <c r="C61" s="49" t="s">
        <v>780</v>
      </c>
      <c r="D61" s="25" t="s">
        <v>142</v>
      </c>
      <c r="E61" s="130"/>
      <c r="F61" s="130"/>
      <c r="G61" s="130"/>
      <c r="H61" s="130"/>
    </row>
    <row r="62" spans="2:8" ht="14">
      <c r="B62" s="148" t="s">
        <v>915</v>
      </c>
      <c r="C62" s="149" t="s">
        <v>547</v>
      </c>
      <c r="D62" s="150" t="s">
        <v>142</v>
      </c>
      <c r="E62" s="158"/>
      <c r="F62" s="158"/>
      <c r="G62" s="158"/>
      <c r="H62" s="158"/>
    </row>
    <row r="63" spans="2:8" ht="14">
      <c r="B63" s="151" t="s">
        <v>916</v>
      </c>
      <c r="C63" s="30" t="s">
        <v>764</v>
      </c>
      <c r="D63" s="22" t="s">
        <v>142</v>
      </c>
      <c r="E63" s="130">
        <v>0</v>
      </c>
      <c r="F63" s="130">
        <v>0</v>
      </c>
      <c r="G63" s="130"/>
      <c r="H63" s="130"/>
    </row>
    <row r="64" spans="2:8" ht="14">
      <c r="B64" s="152" t="s">
        <v>917</v>
      </c>
      <c r="C64" s="32" t="s">
        <v>766</v>
      </c>
      <c r="D64" s="33" t="s">
        <v>142</v>
      </c>
      <c r="E64" s="130"/>
      <c r="F64" s="130"/>
      <c r="G64" s="130"/>
      <c r="H64" s="130"/>
    </row>
    <row r="65" spans="2:8" ht="14">
      <c r="B65" s="151" t="s">
        <v>918</v>
      </c>
      <c r="C65" s="30" t="s">
        <v>768</v>
      </c>
      <c r="D65" s="22" t="s">
        <v>142</v>
      </c>
      <c r="E65" s="130">
        <v>0</v>
      </c>
      <c r="F65" s="130">
        <v>0</v>
      </c>
      <c r="G65" s="130"/>
      <c r="H65" s="130"/>
    </row>
    <row r="66" spans="2:8" ht="14">
      <c r="B66" s="151" t="s">
        <v>919</v>
      </c>
      <c r="C66" s="30" t="s">
        <v>770</v>
      </c>
      <c r="D66" s="22" t="s">
        <v>142</v>
      </c>
      <c r="E66" s="130"/>
      <c r="F66" s="130"/>
      <c r="G66" s="130"/>
      <c r="H66" s="130"/>
    </row>
    <row r="67" spans="2:8" ht="14">
      <c r="B67" s="152" t="s">
        <v>920</v>
      </c>
      <c r="C67" s="32" t="s">
        <v>772</v>
      </c>
      <c r="D67" s="33" t="s">
        <v>142</v>
      </c>
      <c r="E67" s="130"/>
      <c r="F67" s="130"/>
      <c r="G67" s="130"/>
      <c r="H67" s="130"/>
    </row>
    <row r="68" spans="2:8" ht="14">
      <c r="B68" s="151" t="s">
        <v>921</v>
      </c>
      <c r="C68" s="30" t="s">
        <v>789</v>
      </c>
      <c r="D68" s="22" t="s">
        <v>142</v>
      </c>
      <c r="E68" s="130">
        <v>0</v>
      </c>
      <c r="F68" s="130">
        <v>0</v>
      </c>
      <c r="G68" s="130"/>
      <c r="H68" s="130"/>
    </row>
    <row r="69" spans="2:8" ht="14">
      <c r="B69" s="152" t="s">
        <v>922</v>
      </c>
      <c r="C69" s="32" t="s">
        <v>791</v>
      </c>
      <c r="D69" s="33" t="s">
        <v>142</v>
      </c>
      <c r="E69" s="130"/>
      <c r="F69" s="130"/>
      <c r="G69" s="130"/>
      <c r="H69" s="130"/>
    </row>
    <row r="70" spans="2:8" ht="14">
      <c r="B70" s="151" t="s">
        <v>923</v>
      </c>
      <c r="C70" s="30" t="s">
        <v>778</v>
      </c>
      <c r="D70" s="22" t="s">
        <v>142</v>
      </c>
      <c r="E70" s="130"/>
      <c r="F70" s="130"/>
      <c r="G70" s="130"/>
      <c r="H70" s="130"/>
    </row>
    <row r="71" spans="2:8" ht="14">
      <c r="B71" s="153" t="s">
        <v>924</v>
      </c>
      <c r="C71" s="49" t="s">
        <v>780</v>
      </c>
      <c r="D71" s="25" t="s">
        <v>142</v>
      </c>
      <c r="E71" s="130"/>
      <c r="F71" s="130"/>
      <c r="G71" s="130"/>
      <c r="H71" s="130"/>
    </row>
  </sheetData>
  <mergeCells count="2">
    <mergeCell ref="B5:C6"/>
    <mergeCell ref="E6:H6"/>
  </mergeCells>
  <hyperlinks>
    <hyperlink ref="B1" location="Indice!A1" display="Regresar" xr:uid="{367D0CEE-D470-47ED-8B52-589D675F79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Estado I</vt:lpstr>
      <vt:lpstr>Estado II</vt:lpstr>
      <vt:lpstr>Ingreso</vt:lpstr>
      <vt:lpstr>Gasto</vt:lpstr>
      <vt:lpstr>Transacciones Activos y Pasivo </vt:lpstr>
      <vt:lpstr>Balance</vt:lpstr>
      <vt:lpstr>Pasivos Deuda Nominal-Mercado</vt:lpstr>
      <vt:lpstr>Pasivos Deuda Valor Facial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Wilfredo A. Díaz Cruz</cp:lastModifiedBy>
  <cp:revision/>
  <dcterms:created xsi:type="dcterms:W3CDTF">2019-08-21T19:04:06Z</dcterms:created>
  <dcterms:modified xsi:type="dcterms:W3CDTF">2026-01-12T21:21:49Z</dcterms:modified>
  <cp:category/>
  <cp:contentStatus/>
</cp:coreProperties>
</file>