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41A9F9F8-F974-4AF6-98B6-F95AAD980776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Indice" sheetId="24" r:id="rId1"/>
    <sheet name="BPAnalitica" sheetId="29" r:id="rId2"/>
    <sheet name="BPNormalizada" sheetId="31" r:id="rId3"/>
    <sheet name="PII" sheetId="30" r:id="rId4"/>
    <sheet name="EstadoPII" sheetId="32" state="hidden" r:id="rId5"/>
    <sheet name="ARLME" sheetId="23" r:id="rId6"/>
    <sheet name="DET" sheetId="2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C15" i="29" l="1"/>
  <c r="EB15" i="29"/>
  <c r="DZ15" i="29"/>
  <c r="EA15" i="29"/>
  <c r="B53" i="32"/>
  <c r="B198" i="31"/>
  <c r="DI7" i="31"/>
  <c r="DH7" i="31"/>
  <c r="DG7" i="31"/>
  <c r="DF7" i="31"/>
  <c r="DE7" i="31"/>
  <c r="DD7" i="31"/>
  <c r="DC7" i="31"/>
  <c r="DB7" i="31"/>
  <c r="DA7" i="31"/>
  <c r="CZ7" i="31"/>
  <c r="CY7" i="31"/>
  <c r="CX7" i="31"/>
  <c r="CW7" i="31"/>
  <c r="CV7" i="31"/>
  <c r="CU7" i="31"/>
  <c r="CT7" i="31"/>
  <c r="CS7" i="31"/>
  <c r="CR7" i="31"/>
  <c r="CQ7" i="31"/>
  <c r="CP7" i="31"/>
  <c r="CO7" i="31"/>
  <c r="CN7" i="31"/>
  <c r="CM7" i="31"/>
  <c r="CL7" i="31"/>
  <c r="CK7" i="31"/>
  <c r="CJ7" i="31"/>
  <c r="CI7" i="31"/>
  <c r="CH7" i="31"/>
  <c r="CG7" i="31"/>
  <c r="CF7" i="31"/>
  <c r="CE7" i="31"/>
  <c r="CD7" i="31"/>
  <c r="CC7" i="31"/>
  <c r="CB7" i="31"/>
  <c r="CA7" i="31"/>
  <c r="BZ7" i="31"/>
  <c r="BY7" i="31"/>
  <c r="BX7" i="31"/>
  <c r="BW7" i="31"/>
  <c r="BV7" i="31"/>
  <c r="BU7" i="31"/>
  <c r="BT7" i="31"/>
  <c r="BS7" i="31"/>
  <c r="BR7" i="31"/>
  <c r="BQ7" i="31"/>
  <c r="BP7" i="31"/>
  <c r="BO7" i="31"/>
  <c r="BN7" i="31"/>
  <c r="BM7" i="31"/>
  <c r="BL7" i="31"/>
  <c r="BK7" i="31"/>
  <c r="BJ7" i="31"/>
  <c r="BI7" i="31"/>
  <c r="BH7" i="31"/>
  <c r="BG7" i="31"/>
  <c r="BF7" i="31"/>
  <c r="BE7" i="31"/>
  <c r="BD7" i="31"/>
  <c r="BC7" i="31"/>
  <c r="BB7" i="31"/>
  <c r="BA7" i="31"/>
  <c r="AZ7" i="31"/>
  <c r="AY7" i="31"/>
  <c r="AX7" i="31"/>
  <c r="AW7" i="31"/>
  <c r="AV7" i="31"/>
  <c r="AU7" i="31"/>
  <c r="AT7" i="31"/>
  <c r="AS7" i="31"/>
  <c r="AR7" i="31"/>
  <c r="AQ7" i="31"/>
  <c r="AP7" i="31"/>
  <c r="AO7" i="31"/>
  <c r="AN7" i="31"/>
  <c r="AM7" i="31"/>
  <c r="AL7" i="31"/>
  <c r="AK7" i="31"/>
  <c r="AJ7" i="31"/>
  <c r="AI7" i="31"/>
  <c r="AH7" i="31"/>
  <c r="AG7" i="31"/>
  <c r="AF7" i="31"/>
  <c r="AE7" i="31"/>
  <c r="AD7" i="31"/>
  <c r="AC7" i="31"/>
  <c r="AB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B68" i="28" l="1"/>
  <c r="B142" i="30" l="1"/>
  <c r="A5" i="23"/>
</calcChain>
</file>

<file path=xl/sharedStrings.xml><?xml version="1.0" encoding="utf-8"?>
<sst xmlns="http://schemas.openxmlformats.org/spreadsheetml/2006/main" count="2171" uniqueCount="575">
  <si>
    <t>Total</t>
  </si>
  <si>
    <t>BALANZA DE PAGOS</t>
  </si>
  <si>
    <t>Centroamérica y República Dominicana</t>
  </si>
  <si>
    <t>1. Reservas en Moneda Extranjera</t>
  </si>
  <si>
    <t>a) Títulos Públicos</t>
  </si>
  <si>
    <t>3. DEG</t>
  </si>
  <si>
    <t>A. Activos de Reserva Oficial</t>
  </si>
  <si>
    <t>II. Egresos Netos Predeterminados a Corto Plazo en Moneda Extranjera</t>
  </si>
  <si>
    <t>Salidas</t>
  </si>
  <si>
    <t>Principal</t>
  </si>
  <si>
    <t>Intereses</t>
  </si>
  <si>
    <t>Entradas</t>
  </si>
  <si>
    <t>3. Otros</t>
  </si>
  <si>
    <t>1. Pasivos contingentes en moneda extranjera</t>
  </si>
  <si>
    <t>III. Egresos Netos Contingentes a Corto Plazo en M/E</t>
  </si>
  <si>
    <t>Estadísticas Armonizadas del Sector Externo -ESEA-</t>
  </si>
  <si>
    <t>para los países de Centroamérica y República Dominicana</t>
  </si>
  <si>
    <t>País:</t>
  </si>
  <si>
    <t>CONTENIDO:</t>
  </si>
  <si>
    <t>ACTIVOS DE RESERVA Y LIQUIDEZ EN MONEDA EXTRANJERA</t>
  </si>
  <si>
    <t>Estadísticas del Sector Externo Armonizadas con base en el Sexto Manual de Balanza de Pagos y de la Posición de Inversión Internacional y otros estándares internacionales.</t>
  </si>
  <si>
    <t>En millones de US$</t>
  </si>
  <si>
    <t>Año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</si>
  <si>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</si>
  <si>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</si>
  <si>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</si>
  <si>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</si>
  <si>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</si>
  <si>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</si>
  <si>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</si>
  <si>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</si>
  <si>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</si>
  <si>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</si>
  <si>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</si>
  <si>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</si>
  <si>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</si>
  <si>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</si>
  <si>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</si>
  <si>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</si>
  <si>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</si>
  <si>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</si>
  <si>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</si>
  <si>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</si>
  <si>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</si>
  <si>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</si>
  <si>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</si>
  <si>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</si>
  <si>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</si>
  <si>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</si>
  <si>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POSICION DE INVERSIÓN INTERNACIONAL</t>
  </si>
  <si>
    <t>Otros sectores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</si>
  <si>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</si>
  <si>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</si>
  <si>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</si>
  <si>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</si>
  <si>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</si>
  <si>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</si>
  <si>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</si>
  <si>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</si>
  <si>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</si>
  <si>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</si>
  <si>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</si>
  <si>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</si>
  <si>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</si>
  <si>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</si>
  <si>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</si>
  <si>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</si>
  <si>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</si>
  <si>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</si>
  <si>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</si>
  <si>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</si>
  <si>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</si>
  <si>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</si>
  <si>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</si>
  <si>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</si>
  <si>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</si>
  <si>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</si>
  <si>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</si>
  <si>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</si>
  <si>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</si>
  <si>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</si>
  <si>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</si>
  <si>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</si>
  <si>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</si>
  <si>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</si>
  <si>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</si>
  <si>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</si>
  <si>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</si>
  <si>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</si>
  <si>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</si>
  <si>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</si>
  <si>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</si>
  <si>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</si>
  <si>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</si>
  <si>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ACTIVOS</t>
  </si>
  <si>
    <t>INVERSIÓN DIRECTA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</si>
  <si>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</si>
  <si>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</si>
  <si>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</si>
  <si>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</si>
  <si>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</si>
  <si>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</si>
  <si>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</si>
  <si>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</si>
  <si>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</si>
  <si>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DERIVADOS FINANCIEROS (DISTINTOS DE RESERVAS)</t>
  </si>
  <si>
    <t>OTRA INVERSIÓN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</si>
  <si>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</si>
  <si>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</si>
  <si>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</si>
  <si>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</si>
  <si>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</si>
  <si>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Posición de reserva en el FMI</t>
  </si>
  <si>
    <t>Otros activos de reserva</t>
  </si>
  <si>
    <t>PASIVOS</t>
  </si>
  <si>
    <t>Derechos especiales de giro (asignaciones)</t>
  </si>
  <si>
    <t>Otras cuentas por pagar</t>
  </si>
  <si>
    <t>POSICIÓN DE INVERSIÓN INTERNACIONAL NETA</t>
  </si>
  <si>
    <t>CARD: Presentación Analítica de Balanza de Pagos</t>
  </si>
  <si>
    <t>CARD: Posición de Inversión Internacional</t>
  </si>
  <si>
    <t>I. Activos de Reserva y Otros Activos en Moneda Extranjera</t>
  </si>
  <si>
    <t>CARD: Saldo Bruto de la Deuda Externa Total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</si>
  <si>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</si>
  <si>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</si>
  <si>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</si>
  <si>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</si>
  <si>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</si>
  <si>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</si>
  <si>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</si>
  <si>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</si>
  <si>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</si>
  <si>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</si>
  <si>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</si>
  <si>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</si>
  <si>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</si>
  <si>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</si>
  <si>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</si>
  <si>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</si>
  <si>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</si>
  <si>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</si>
  <si>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</si>
  <si>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</si>
  <si>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</si>
  <si>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</si>
  <si>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</si>
  <si>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</si>
  <si>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</si>
  <si>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</si>
  <si>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</si>
  <si>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</si>
  <si>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</si>
  <si>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</si>
  <si>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</si>
  <si>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</si>
  <si>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</si>
  <si>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</si>
  <si>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</si>
  <si>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</si>
  <si>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</si>
  <si>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</si>
  <si>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</si>
  <si>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</si>
  <si>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</si>
  <si>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</si>
  <si>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</si>
  <si>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</si>
  <si>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</si>
  <si>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</si>
  <si>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</si>
  <si>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</si>
  <si>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</si>
  <si>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IV. Partidas informativas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</si>
  <si>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</si>
  <si>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</si>
  <si>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</si>
  <si>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</si>
  <si>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</si>
  <si>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</si>
  <si>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2019T4</t>
  </si>
  <si>
    <t>2020T1</t>
  </si>
  <si>
    <t>2020T2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</si>
  <si>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</si>
  <si>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</si>
  <si>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</si>
  <si>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</si>
  <si>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</si>
  <si>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</si>
  <si>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</si>
  <si>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</si>
  <si>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</si>
  <si>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</si>
  <si>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</si>
  <si>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</si>
  <si>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</si>
  <si>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</si>
  <si>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</si>
  <si>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</si>
  <si>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</si>
  <si>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</si>
  <si>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</si>
  <si>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</si>
  <si>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</si>
  <si>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</si>
  <si>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</si>
  <si>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</si>
  <si>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</si>
  <si>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</si>
  <si>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</si>
  <si>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</si>
  <si>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</si>
  <si>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</si>
  <si>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</si>
  <si>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</si>
  <si>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</si>
  <si>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</si>
  <si>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</si>
  <si>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</si>
  <si>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2020T3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</si>
  <si>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</si>
  <si>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</si>
  <si>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</si>
  <si>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</si>
  <si>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</si>
  <si>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</si>
  <si>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</si>
  <si>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</si>
  <si>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</si>
  <si>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</si>
  <si>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</si>
  <si>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</si>
  <si>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</si>
  <si>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</si>
  <si>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</si>
  <si>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</si>
  <si>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</si>
  <si>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</si>
  <si>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</si>
  <si>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</si>
  <si>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</si>
  <si>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</si>
  <si>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</si>
  <si>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</si>
  <si>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</si>
  <si>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</si>
  <si>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</si>
  <si>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2020T4</t>
  </si>
  <si>
    <t>2021T1</t>
  </si>
  <si>
    <t>BCA_BP6_USD</t>
  </si>
  <si>
    <t>CUENTA CORRIENTE</t>
  </si>
  <si>
    <t>BGS_BP6_USD</t>
  </si>
  <si>
    <t>BIENES Y SERVICIOS</t>
  </si>
  <si>
    <t>BXGS_BP6_USD</t>
  </si>
  <si>
    <t>Crédito</t>
  </si>
  <si>
    <t>BMGS_BP6_USD</t>
  </si>
  <si>
    <t>Debito</t>
  </si>
  <si>
    <t>BG_BP6_USD</t>
  </si>
  <si>
    <t>Bienes</t>
  </si>
  <si>
    <t>BXG_BP6_USD</t>
  </si>
  <si>
    <t>BXGM_BP6_USD</t>
  </si>
  <si>
    <t>Mercancías Generales</t>
  </si>
  <si>
    <t>BXGT_BP6_USD</t>
  </si>
  <si>
    <t>Exportaciones Netas de bienes en compraventa</t>
  </si>
  <si>
    <t>BXGN_BP6_USD</t>
  </si>
  <si>
    <t>Oro no monetario</t>
  </si>
  <si>
    <t>BMG_BP6_USD</t>
  </si>
  <si>
    <t>BMGM_BP6_USD</t>
  </si>
  <si>
    <t>BMGN_BP6_USD</t>
  </si>
  <si>
    <t>BS_BP6_USD</t>
  </si>
  <si>
    <t>Servicios</t>
  </si>
  <si>
    <t>BXS_BP6_USD</t>
  </si>
  <si>
    <t>BMS_BP6_USD</t>
  </si>
  <si>
    <t>BXSM_BP6_USD</t>
  </si>
  <si>
    <t>Servicios de manufactura sobre insumos físicos pertenecientes a otros, crédito</t>
  </si>
  <si>
    <t>BMSM_BP6_USD</t>
  </si>
  <si>
    <t>Servicios de manufactura sobre insumos físicos pertenecientes a otros, debito</t>
  </si>
  <si>
    <t>BXSR_BP6_USD</t>
  </si>
  <si>
    <t>Mantenimiento y reparaciones n.i.o.p., crédito</t>
  </si>
  <si>
    <t>BMSR_BP6_USD</t>
  </si>
  <si>
    <t>Mantenimiento y reparaciones n.i.o.p., debito</t>
  </si>
  <si>
    <t>BXSTR_BP6_USD</t>
  </si>
  <si>
    <t>Transporte, crédito</t>
  </si>
  <si>
    <t>BXSTRPA_BP6_USD</t>
  </si>
  <si>
    <t>Pasajeros</t>
  </si>
  <si>
    <t>BXSTRFR_BP6_USD</t>
  </si>
  <si>
    <t>Fletes</t>
  </si>
  <si>
    <t>BXSTRO_BP6_USD+BXSTRPC_BP6_USD</t>
  </si>
  <si>
    <t>Otros (incluye postales y mensajería)</t>
  </si>
  <si>
    <t>BMSTR_BP6_USD</t>
  </si>
  <si>
    <t>Transporte, debito</t>
  </si>
  <si>
    <t>BMSTRPA_BP6_USD</t>
  </si>
  <si>
    <t>BMSTRFR_BP6_USD</t>
  </si>
  <si>
    <t>BMSTRO_BP6_USD+BMSTRPC_BP6_USD</t>
  </si>
  <si>
    <t>BXSTV_BP6_USD</t>
  </si>
  <si>
    <t>Viajes, crédito</t>
  </si>
  <si>
    <t>BXSTVB_BP6_USD</t>
  </si>
  <si>
    <t>De negocios</t>
  </si>
  <si>
    <t>BXSTVP_BP6_USD</t>
  </si>
  <si>
    <t>Personales</t>
  </si>
  <si>
    <t>BMSTV_BP6_USD</t>
  </si>
  <si>
    <t>Viajes, debito</t>
  </si>
  <si>
    <t>BMSTVB_BP6_USD</t>
  </si>
  <si>
    <t>BMSTVP_BP6_USD</t>
  </si>
  <si>
    <t>BXSOCN_BP6_USD+BXSOIN_BP6_USD+BXSOFI_BP6_USD+BXSORL_BP6_USD+BXSOTCM_BP6_USD+BXSOOB_BP6_USD+BXSOPCR_BP6_USD+BXSOGGS_BP6_USD</t>
  </si>
  <si>
    <t>Otros servicios, crédito</t>
  </si>
  <si>
    <t>BXSOCN_BP6_USD</t>
  </si>
  <si>
    <t>Construcción</t>
  </si>
  <si>
    <t>BXSOIN_BP6_USD</t>
  </si>
  <si>
    <t>Servicios de seguros y pensiones1</t>
  </si>
  <si>
    <t>BXSOFI_BP6_USD</t>
  </si>
  <si>
    <t>Servicios financieros</t>
  </si>
  <si>
    <t>BXSORL_BP6_USD</t>
  </si>
  <si>
    <t>Cargos por el uso de la propiedad intelectual n.i.o.p.</t>
  </si>
  <si>
    <t>BXSOTCM_BP6_USD</t>
  </si>
  <si>
    <t>Servicios de telecomunicaciones, informática e información</t>
  </si>
  <si>
    <t>BXSOOB_BP6_USD</t>
  </si>
  <si>
    <t>Otros servicios empresariales</t>
  </si>
  <si>
    <t>BXSOPCR_BP6_USD</t>
  </si>
  <si>
    <t>Servicios personales, culturales y recreativos</t>
  </si>
  <si>
    <t>BXSOGGS_BP6_USD</t>
  </si>
  <si>
    <t>Bienes y servicios del gobierno, n.i.o.p.</t>
  </si>
  <si>
    <t>BMSOCN_BP6_USD+BMSOIN_BP6_USD+BMSOFI_BP6_USD+BMSORL_BP6_USD+BMSOTCM_BP6_USD+BMSOOB_BP6_USD+BMSOPCR_BP6_USD+BMSOGGS_BP6_USD</t>
  </si>
  <si>
    <t>Otros servicios, debito</t>
  </si>
  <si>
    <t>BMSOCN_BP6_USD</t>
  </si>
  <si>
    <t>BMSOIN_BP6_USD</t>
  </si>
  <si>
    <t>Servicios de seguros y pensiones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</si>
  <si>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</si>
  <si>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</si>
  <si>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</si>
  <si>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</si>
  <si>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</si>
  <si>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</si>
  <si>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</si>
  <si>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INGRESO PRIMARIO</t>
  </si>
  <si>
    <t>BXIP_BP6_USD</t>
  </si>
  <si>
    <t>BMIP_BP6_USD</t>
  </si>
  <si>
    <t>BXIPCE_BP6_USD</t>
  </si>
  <si>
    <t>Remuneración de empleados, crédito</t>
  </si>
  <si>
    <t>BMIPCE_BP6_USD</t>
  </si>
  <si>
    <t>Remuneración de empleados, debito</t>
  </si>
  <si>
    <t>BXIPI_BP6_USD</t>
  </si>
  <si>
    <t>Renta de la inversión, crédito</t>
  </si>
  <si>
    <t>BXIPID_BP6_USD</t>
  </si>
  <si>
    <t>Inversión directa</t>
  </si>
  <si>
    <t>BXIPIDE_BP6_USD</t>
  </si>
  <si>
    <t>Renta procedente de participaciones de capital y participaciones en fondos de inversión</t>
  </si>
  <si>
    <t>BXIPIDED_BP6_USD</t>
  </si>
  <si>
    <t>Dividendos y retiros de ingresos de cuasi sociedades</t>
  </si>
  <si>
    <t>BXIPIDER_BP6_USD</t>
  </si>
  <si>
    <t>Utilidades reinvertidas (Inversionista directo en empresas de inversión directa)</t>
  </si>
  <si>
    <t>BXIPIDI_BP6_USD</t>
  </si>
  <si>
    <t>BXIPIP_BP6_USD</t>
  </si>
  <si>
    <t>Inversión de cartera</t>
  </si>
  <si>
    <t>BXIPIPE_BP6_USD</t>
  </si>
  <si>
    <t>Renta  procedente de participaciones de capital y participaciones en fondos de inversión</t>
  </si>
  <si>
    <t>BXIPIPED_BP6_USD</t>
  </si>
  <si>
    <t>Dividendos de participaciones de capital excluidas las participaciones en fondos de inversión</t>
  </si>
  <si>
    <t>BXIPIPEI_BP6_USD</t>
  </si>
  <si>
    <t>Renta atribuible a accionistas de fondos de inversión</t>
  </si>
  <si>
    <t>BXIPIPI_BP6_USD</t>
  </si>
  <si>
    <t>BXIPIO_BP6_USD</t>
  </si>
  <si>
    <t>Otra inversión</t>
  </si>
  <si>
    <t>BXIPIOW_BP6_USD</t>
  </si>
  <si>
    <t>Retiros de ingresos de cuasi sociedades</t>
  </si>
  <si>
    <t>BXIPIOI_BP6_USD</t>
  </si>
  <si>
    <t>BXIIOPC_BP6_USD</t>
  </si>
  <si>
    <t>Renta de la inversión atribuible a titulares de pólizas de seguros, planes de pensiones y mecanismos normalizados de garantía</t>
  </si>
  <si>
    <t>BXIPIR_BP6_USD</t>
  </si>
  <si>
    <t>BXIPIRE_BP6_USD</t>
  </si>
  <si>
    <t>BXIPIRI_BP6_USD</t>
  </si>
  <si>
    <t>BMIPI_BP6_USD</t>
  </si>
  <si>
    <t>Renta de la inversión, debito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</si>
  <si>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</si>
  <si>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</si>
  <si>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</si>
  <si>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</si>
  <si>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</si>
  <si>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</si>
  <si>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</si>
  <si>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</si>
  <si>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</si>
  <si>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</si>
  <si>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</si>
  <si>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</si>
  <si>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</si>
  <si>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</si>
  <si>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</si>
  <si>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Otro ingreso primario, crédito</t>
  </si>
  <si>
    <t>BMIPO_BP6_USD</t>
  </si>
  <si>
    <t>Otro ingreso primario, Debito</t>
  </si>
  <si>
    <t>BIS_BP6_USD</t>
  </si>
  <si>
    <t>INGRESO SECUNDARIO</t>
  </si>
  <si>
    <t>BXIS_BP6_USD</t>
  </si>
  <si>
    <t>BXISG_BP6_USD</t>
  </si>
  <si>
    <t>BXISO_BP6_USD</t>
  </si>
  <si>
    <t>Sociedades financieras, sociedades no financieras, hogares e ISFLSH</t>
  </si>
  <si>
    <t>BXISOPT_BP6_USD</t>
  </si>
  <si>
    <t>Transferencias personales</t>
  </si>
  <si>
    <t>BXISOOT_BP6_USD</t>
  </si>
  <si>
    <t>Otras transferencias corrientes</t>
  </si>
  <si>
    <t>BMIS_BP6_USD</t>
  </si>
  <si>
    <t>BMISG_BP6_USD</t>
  </si>
  <si>
    <t>BMISO_BP6_USD</t>
  </si>
  <si>
    <t>BMISOPT_BP6_USD</t>
  </si>
  <si>
    <t>BMISOOT_BP6_USD</t>
  </si>
  <si>
    <t>BK_BP6_USD</t>
  </si>
  <si>
    <t>CUENTA CAPITAL</t>
  </si>
  <si>
    <t>BKT_CD_BP6_USD</t>
  </si>
  <si>
    <t>Transferencias de capital, Crédito</t>
  </si>
  <si>
    <t>BKTG_CD_BP6_USD</t>
  </si>
  <si>
    <t>BKTGD_CD_BP6_USD</t>
  </si>
  <si>
    <t>Condonación de deuda</t>
  </si>
  <si>
    <t>BKTGO_CD_BP6_USD</t>
  </si>
  <si>
    <t>Otras transferencias de capital</t>
  </si>
  <si>
    <t>BKTO_CD_BP6_USD</t>
  </si>
  <si>
    <t>BKT_DB_BP6_USD</t>
  </si>
  <si>
    <t>Transferencias de capital, Debito</t>
  </si>
  <si>
    <t>BF_BP6_USD</t>
  </si>
  <si>
    <t>CUENTA FINANCIERA</t>
  </si>
  <si>
    <t>BFD_BP6_USD</t>
  </si>
  <si>
    <t>INVERSION DIRECTA</t>
  </si>
  <si>
    <t>BFDA_BP6_USD</t>
  </si>
  <si>
    <t>Adquisición neta de activos financieros</t>
  </si>
  <si>
    <t>BFDAE_BP6_USD</t>
  </si>
  <si>
    <t>BFDAEO_BP6_USD</t>
  </si>
  <si>
    <t>Participaciones de capital distintas de reinversión de utilidades</t>
  </si>
  <si>
    <t>BFDAEOD_BP6_USD</t>
  </si>
  <si>
    <t>BFDAEOR_BP6_USD</t>
  </si>
  <si>
    <t>BFDAEOF_BP6_USD</t>
  </si>
  <si>
    <t>BFDAERV_BP6_USD</t>
  </si>
  <si>
    <t>Reinversión de utilidades (Inversionista directo en empresas de inversión directa)</t>
  </si>
  <si>
    <t>BFDAD_BP6_USD</t>
  </si>
  <si>
    <t>Instrumentos de deudas</t>
  </si>
  <si>
    <t>BFDADD_BP6_USD</t>
  </si>
  <si>
    <t>Derechos de los inversionistas directos sobre empresas de inversión directa</t>
  </si>
  <si>
    <t>BFDADR_BP6_USD</t>
  </si>
  <si>
    <t>Derechos de las empresas de inversión directa sobre inversionistas directos (inversión en sentido contrario)</t>
  </si>
  <si>
    <t>BFDADF_BP6_USD</t>
  </si>
  <si>
    <t>BFDL_BP6_USD</t>
  </si>
  <si>
    <t>Pasivos netos incurridos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</si>
  <si>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</si>
  <si>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</si>
  <si>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</si>
  <si>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</si>
  <si>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</si>
  <si>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</si>
  <si>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</si>
  <si>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</si>
  <si>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</si>
  <si>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</si>
  <si>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</si>
  <si>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INVERSION DE CARTERA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</si>
  <si>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</si>
  <si>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</si>
  <si>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</si>
  <si>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</si>
  <si>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</si>
  <si>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</si>
  <si>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</si>
  <si>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de las cuales: Otras sociedades financieras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</si>
  <si>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</si>
  <si>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</si>
  <si>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</si>
  <si>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</si>
  <si>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</si>
  <si>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</si>
  <si>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</si>
  <si>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</si>
  <si>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</si>
  <si>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</si>
  <si>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</si>
  <si>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</si>
  <si>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</si>
  <si>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de los cuales: Otras sociedades financieras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</si>
  <si>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</si>
  <si>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</si>
  <si>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</si>
  <si>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</si>
  <si>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</si>
  <si>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</si>
  <si>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</si>
  <si>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DERIVADOS FINANCIEROS (distintos de reservas)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</si>
  <si>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</si>
  <si>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</si>
  <si>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</si>
  <si>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</si>
  <si>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</si>
  <si>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</si>
  <si>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</si>
  <si>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</si>
  <si>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</si>
  <si>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</si>
  <si>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</si>
  <si>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</si>
  <si>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</si>
  <si>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</si>
  <si>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</si>
  <si>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</si>
  <si>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Otros Instrumentos de deuda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</si>
  <si>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</si>
  <si>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</si>
  <si>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</si>
  <si>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</si>
  <si>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</si>
  <si>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</si>
  <si>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</si>
  <si>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</si>
  <si>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</si>
  <si>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</si>
  <si>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</si>
  <si>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 xml:space="preserve"> ERRORES Y OMISIONES NETOS</t>
  </si>
  <si>
    <t>CARD: Presentación Normalizada de Balanza de Pagos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</si>
  <si>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</si>
  <si>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</si>
  <si>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</si>
  <si>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</si>
  <si>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</si>
  <si>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PII al inicio del 2018</t>
  </si>
  <si>
    <t>PII al final del 2018</t>
  </si>
  <si>
    <t>PII al inicio del 2019</t>
  </si>
  <si>
    <t>PII al final del 2019</t>
  </si>
  <si>
    <t>PII al inicio del 2020</t>
  </si>
  <si>
    <t>PII al final del 2020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</si>
  <si>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</si>
  <si>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</si>
  <si>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</si>
  <si>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</si>
  <si>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</si>
  <si>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</si>
  <si>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n.d.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</si>
  <si>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</si>
  <si>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</si>
  <si>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</si>
  <si>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</si>
  <si>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</si>
  <si>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</si>
  <si>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</si>
  <si>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</si>
  <si>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</si>
  <si>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</si>
  <si>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</si>
  <si>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1/ Incluye las variaciones por precio y las otras variaciones de volumen.</t>
  </si>
  <si>
    <t>Nota: Elaboracion propia a partir de los datos nacionales.</t>
  </si>
  <si>
    <t>CARD: Estado Integrado de Posición de Inversión Internacional</t>
  </si>
  <si>
    <t xml:space="preserve">Presentación Analítica </t>
  </si>
  <si>
    <t xml:space="preserve">Presentación Normalizada </t>
  </si>
  <si>
    <t>ESTADO INTEGRADO DE PII</t>
  </si>
  <si>
    <t>2021T2</t>
  </si>
  <si>
    <t>2021T3</t>
  </si>
  <si>
    <t>2021T4</t>
  </si>
  <si>
    <t>PII al inicio del 2021</t>
  </si>
  <si>
    <t>PII al final del 2021</t>
  </si>
  <si>
    <t>2022T1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</si>
  <si>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</si>
  <si>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</si>
  <si>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</si>
  <si>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</si>
  <si>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</si>
  <si>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</si>
  <si>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</si>
  <si>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</si>
  <si>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</si>
  <si>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</si>
  <si>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</si>
  <si>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</si>
  <si>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</si>
  <si>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</si>
  <si>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</si>
  <si>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</si>
  <si>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</si>
  <si>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2025T1</t>
  </si>
  <si>
    <t>2025T2</t>
  </si>
  <si>
    <t>2025T3</t>
  </si>
  <si>
    <t>Mayo 2026.</t>
  </si>
  <si>
    <t>2025T4</t>
  </si>
  <si>
    <t>Junio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</si>
</sst>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&quot;L.&quot;\ #,##0.00"/>
  </numFmts>
  <fonts count="7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ourier"/>
      <family val="3"/>
    </font>
    <font>
      <sz val="11"/>
      <color theme="1"/>
      <name val="Times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 New Roman"/>
      <family val="1"/>
    </font>
    <font>
      <b/>
      <sz val="11"/>
      <color theme="1"/>
      <name val="Times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  <font>
      <sz val="9"/>
      <name val="Arial"/>
      <family val="2"/>
    </font>
    <font>
      <b/>
      <sz val="12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16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1" fontId="9" fillId="22" borderId="1">
      <alignment horizontal="right" vertical="center"/>
    </xf>
    <xf numFmtId="0" fontId="10" fillId="22" borderId="1">
      <alignment horizontal="right" vertical="center"/>
    </xf>
    <xf numFmtId="0" fontId="2" fillId="22" borderId="4"/>
    <xf numFmtId="0" fontId="9" fillId="23" borderId="1">
      <alignment horizontal="center" vertical="center"/>
    </xf>
    <xf numFmtId="1" fontId="9" fillId="22" borderId="1">
      <alignment horizontal="right" vertical="center"/>
    </xf>
    <xf numFmtId="0" fontId="2" fillId="22" borderId="0"/>
    <xf numFmtId="0" fontId="11" fillId="22" borderId="1">
      <alignment horizontal="left" vertical="center"/>
    </xf>
    <xf numFmtId="0" fontId="11" fillId="22" borderId="1"/>
    <xf numFmtId="0" fontId="10" fillId="22" borderId="1">
      <alignment horizontal="right" vertical="center"/>
    </xf>
    <xf numFmtId="0" fontId="12" fillId="24" borderId="1">
      <alignment horizontal="left" vertical="center"/>
    </xf>
    <xf numFmtId="0" fontId="12" fillId="24" borderId="1">
      <alignment horizontal="left" vertical="center"/>
    </xf>
    <xf numFmtId="0" fontId="13" fillId="22" borderId="1">
      <alignment horizontal="left" vertical="center"/>
    </xf>
    <xf numFmtId="0" fontId="14" fillId="22" borderId="4"/>
    <xf numFmtId="0" fontId="9" fillId="25" borderId="1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24" fillId="0" borderId="0"/>
    <xf numFmtId="0" fontId="2" fillId="0" borderId="0"/>
    <xf numFmtId="0" fontId="1" fillId="26" borderId="9" applyNumberFormat="0" applyFont="0" applyAlignment="0" applyProtection="0"/>
    <xf numFmtId="0" fontId="25" fillId="20" borderId="10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0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2" fillId="0" borderId="0"/>
    <xf numFmtId="164" fontId="30" fillId="0" borderId="0" applyFont="0" applyFill="0" applyBorder="0" applyAlignment="0" applyProtection="0"/>
    <xf numFmtId="0" fontId="62" fillId="0" borderId="0"/>
    <xf numFmtId="164" fontId="30" fillId="0" borderId="0" applyFont="0" applyFill="0" applyBorder="0" applyAlignment="0" applyProtection="0"/>
  </cellStyleXfs>
  <cellXfs count="184">
    <xf numFmtId="0" fontId="0" fillId="0" borderId="0" xfId="0"/>
    <xf numFmtId="0" fontId="35" fillId="0" borderId="0" xfId="0" applyFont="1"/>
    <xf numFmtId="0" fontId="34" fillId="0" borderId="0" xfId="0" applyFont="1" applyAlignment="1">
      <alignment horizontal="center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2" fillId="0" borderId="0" xfId="0" applyFont="1" applyAlignment="1">
      <alignment horizontal="left"/>
    </xf>
    <xf numFmtId="0" fontId="33" fillId="0" borderId="0" xfId="0" applyFont="1"/>
    <xf numFmtId="0" fontId="43" fillId="0" borderId="0" xfId="0" applyFont="1" applyAlignment="1">
      <alignment horizontal="right"/>
    </xf>
    <xf numFmtId="0" fontId="44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45" fillId="0" borderId="0" xfId="0" applyFont="1"/>
    <xf numFmtId="0" fontId="46" fillId="0" borderId="0" xfId="0" applyFont="1" applyAlignment="1">
      <alignment horizontal="left"/>
    </xf>
    <xf numFmtId="0" fontId="47" fillId="0" borderId="18" xfId="0" applyFont="1" applyBorder="1"/>
    <xf numFmtId="0" fontId="47" fillId="0" borderId="18" xfId="0" applyFont="1" applyBorder="1" applyAlignment="1">
      <alignment horizontal="center"/>
    </xf>
    <xf numFmtId="0" fontId="48" fillId="0" borderId="0" xfId="0" applyFont="1"/>
    <xf numFmtId="0" fontId="35" fillId="0" borderId="19" xfId="0" applyFont="1" applyBorder="1"/>
    <xf numFmtId="0" fontId="35" fillId="0" borderId="19" xfId="0" applyFont="1" applyBorder="1" applyAlignment="1">
      <alignment horizontal="center"/>
    </xf>
    <xf numFmtId="0" fontId="35" fillId="0" borderId="19" xfId="0" applyFont="1" applyBorder="1" applyAlignment="1">
      <alignment horizontal="left"/>
    </xf>
    <xf numFmtId="2" fontId="49" fillId="0" borderId="0" xfId="0" applyNumberFormat="1" applyFont="1" applyAlignment="1">
      <alignment horizontal="left" vertical="top" wrapText="1"/>
    </xf>
    <xf numFmtId="174" fontId="42" fillId="0" borderId="0" xfId="0" applyNumberFormat="1" applyFont="1" applyAlignment="1">
      <alignment horizontal="right" vertical="center"/>
    </xf>
    <xf numFmtId="0" fontId="35" fillId="0" borderId="0" xfId="0" applyFont="1" applyAlignment="1">
      <alignment horizontal="left" indent="3"/>
    </xf>
    <xf numFmtId="0" fontId="53" fillId="0" borderId="0" xfId="0" applyFont="1" applyAlignment="1">
      <alignment horizontal="left"/>
    </xf>
    <xf numFmtId="171" fontId="42" fillId="0" borderId="0" xfId="0" applyNumberFormat="1" applyFont="1" applyAlignment="1">
      <alignment horizontal="right" vertical="center"/>
    </xf>
    <xf numFmtId="174" fontId="42" fillId="0" borderId="0" xfId="0" applyNumberFormat="1" applyFont="1" applyAlignment="1">
      <alignment horizontal="right" vertical="center" wrapText="1"/>
    </xf>
    <xf numFmtId="0" fontId="54" fillId="0" borderId="0" xfId="0" applyFont="1" applyAlignment="1">
      <alignment horizontal="left" indent="5"/>
    </xf>
    <xf numFmtId="2" fontId="55" fillId="0" borderId="0" xfId="0" applyNumberFormat="1" applyFont="1" applyAlignment="1">
      <alignment horizontal="left" vertical="top" wrapText="1" indent="3"/>
    </xf>
    <xf numFmtId="0" fontId="42" fillId="0" borderId="0" xfId="0" applyFont="1"/>
    <xf numFmtId="2" fontId="55" fillId="0" borderId="0" xfId="0" applyNumberFormat="1" applyFont="1" applyAlignment="1">
      <alignment horizontal="left" vertical="top" wrapText="1"/>
    </xf>
    <xf numFmtId="174" fontId="46" fillId="0" borderId="0" xfId="0" applyNumberFormat="1" applyFont="1" applyAlignment="1">
      <alignment horizontal="right" vertical="center"/>
    </xf>
    <xf numFmtId="2" fontId="55" fillId="0" borderId="0" xfId="0" applyNumberFormat="1" applyFont="1" applyAlignment="1">
      <alignment horizontal="left" vertical="top" wrapText="1" indent="5"/>
    </xf>
    <xf numFmtId="174" fontId="42" fillId="0" borderId="0" xfId="0" quotePrefix="1" applyNumberFormat="1" applyFont="1" applyAlignment="1">
      <alignment horizontal="right" vertical="center"/>
    </xf>
    <xf numFmtId="0" fontId="42" fillId="0" borderId="0" xfId="0" applyFont="1" applyAlignment="1">
      <alignment wrapText="1"/>
    </xf>
    <xf numFmtId="174" fontId="42" fillId="0" borderId="0" xfId="0" quotePrefix="1" applyNumberFormat="1" applyFont="1" applyAlignment="1">
      <alignment horizontal="right" vertical="center" wrapText="1"/>
    </xf>
    <xf numFmtId="2" fontId="51" fillId="0" borderId="0" xfId="0" applyNumberFormat="1" applyFont="1" applyAlignment="1">
      <alignment horizontal="left" vertical="top" wrapText="1" indent="3"/>
    </xf>
    <xf numFmtId="2" fontId="55" fillId="0" borderId="20" xfId="0" applyNumberFormat="1" applyFont="1" applyBorder="1" applyAlignment="1">
      <alignment horizontal="left" vertical="top" wrapText="1" indent="3"/>
    </xf>
    <xf numFmtId="0" fontId="56" fillId="0" borderId="0" xfId="0" applyFont="1"/>
    <xf numFmtId="0" fontId="33" fillId="0" borderId="0" xfId="0" applyFont="1" applyAlignment="1">
      <alignment horizontal="left"/>
    </xf>
    <xf numFmtId="171" fontId="33" fillId="0" borderId="0" xfId="0" applyNumberFormat="1" applyFont="1"/>
    <xf numFmtId="0" fontId="52" fillId="0" borderId="0" xfId="0" applyFont="1"/>
    <xf numFmtId="0" fontId="58" fillId="0" borderId="0" xfId="0" applyFont="1"/>
    <xf numFmtId="0" fontId="35" fillId="0" borderId="18" xfId="0" applyFont="1" applyBorder="1"/>
    <xf numFmtId="0" fontId="50" fillId="0" borderId="18" xfId="0" applyFont="1" applyBorder="1" applyAlignment="1">
      <alignment horizontal="center"/>
    </xf>
    <xf numFmtId="0" fontId="50" fillId="0" borderId="0" xfId="0" applyFont="1"/>
    <xf numFmtId="0" fontId="50" fillId="0" borderId="0" xfId="0" applyFont="1" applyAlignment="1">
      <alignment horizontal="left" indent="1"/>
    </xf>
    <xf numFmtId="0" fontId="50" fillId="0" borderId="0" xfId="0" applyFont="1" applyAlignment="1">
      <alignment horizontal="left" indent="2"/>
    </xf>
    <xf numFmtId="0" fontId="51" fillId="0" borderId="0" xfId="0" applyFont="1" applyAlignment="1">
      <alignment horizontal="left" indent="4"/>
    </xf>
    <xf numFmtId="0" fontId="51" fillId="0" borderId="0" xfId="0" applyFont="1" applyAlignment="1">
      <alignment horizontal="left" indent="3"/>
    </xf>
    <xf numFmtId="0" fontId="51" fillId="0" borderId="0" xfId="0" applyFont="1" applyAlignment="1">
      <alignment horizontal="left" indent="6"/>
    </xf>
    <xf numFmtId="0" fontId="59" fillId="0" borderId="0" xfId="0" applyFont="1"/>
    <xf numFmtId="175" fontId="59" fillId="0" borderId="0" xfId="113" applyNumberFormat="1" applyFont="1"/>
    <xf numFmtId="0" fontId="60" fillId="0" borderId="0" xfId="0" applyFont="1"/>
    <xf numFmtId="0" fontId="51" fillId="0" borderId="0" xfId="0" applyFont="1" applyAlignment="1">
      <alignment horizontal="left" indent="2"/>
    </xf>
    <xf numFmtId="0" fontId="51" fillId="0" borderId="0" xfId="0" applyFont="1"/>
    <xf numFmtId="171" fontId="50" fillId="0" borderId="0" xfId="113" applyNumberFormat="1" applyFont="1" applyAlignment="1"/>
    <xf numFmtId="171" fontId="51" fillId="0" borderId="0" xfId="113" applyNumberFormat="1" applyFont="1" applyAlignment="1"/>
    <xf numFmtId="171" fontId="50" fillId="0" borderId="18" xfId="113" applyNumberFormat="1" applyFont="1" applyBorder="1" applyAlignment="1"/>
    <xf numFmtId="0" fontId="61" fillId="0" borderId="0" xfId="0" applyFont="1"/>
    <xf numFmtId="171" fontId="50" fillId="0" borderId="0" xfId="113" applyNumberFormat="1" applyFont="1" applyBorder="1"/>
    <xf numFmtId="175" fontId="50" fillId="0" borderId="0" xfId="113" applyNumberFormat="1" applyFont="1" applyBorder="1"/>
    <xf numFmtId="0" fontId="47" fillId="0" borderId="0" xfId="0" applyFont="1"/>
    <xf numFmtId="0" fontId="63" fillId="0" borderId="0" xfId="0" applyFont="1"/>
    <xf numFmtId="0" fontId="47" fillId="0" borderId="17" xfId="0" applyFont="1" applyBorder="1"/>
    <xf numFmtId="174" fontId="1" fillId="0" borderId="11" xfId="2" applyNumberFormat="1" applyFont="1" applyBorder="1"/>
    <xf numFmtId="171" fontId="35" fillId="0" borderId="11" xfId="0" applyNumberFormat="1" applyFont="1" applyBorder="1" applyAlignment="1">
      <alignment horizontal="right"/>
    </xf>
    <xf numFmtId="1" fontId="57" fillId="27" borderId="16" xfId="2" quotePrefix="1" applyNumberFormat="1" applyFont="1" applyFill="1" applyBorder="1" applyAlignment="1">
      <alignment horizontal="right"/>
    </xf>
    <xf numFmtId="174" fontId="1" fillId="27" borderId="15" xfId="2" applyNumberFormat="1" applyFont="1" applyFill="1" applyBorder="1"/>
    <xf numFmtId="171" fontId="35" fillId="27" borderId="15" xfId="0" applyNumberFormat="1" applyFont="1" applyFill="1" applyBorder="1" applyAlignment="1">
      <alignment horizontal="right"/>
    </xf>
    <xf numFmtId="0" fontId="35" fillId="0" borderId="17" xfId="0" applyFont="1" applyBorder="1"/>
    <xf numFmtId="1" fontId="57" fillId="0" borderId="17" xfId="2" quotePrefix="1" applyNumberFormat="1" applyFont="1" applyBorder="1" applyAlignment="1">
      <alignment horizontal="right"/>
    </xf>
    <xf numFmtId="171" fontId="35" fillId="0" borderId="11" xfId="0" applyNumberFormat="1" applyFont="1" applyBorder="1"/>
    <xf numFmtId="1" fontId="57" fillId="0" borderId="11" xfId="2" quotePrefix="1" applyNumberFormat="1" applyFont="1" applyBorder="1" applyAlignment="1">
      <alignment horizontal="right"/>
    </xf>
    <xf numFmtId="0" fontId="35" fillId="0" borderId="11" xfId="0" applyFont="1" applyBorder="1" applyAlignment="1">
      <alignment horizontal="center"/>
    </xf>
    <xf numFmtId="171" fontId="35" fillId="0" borderId="11" xfId="111" applyNumberFormat="1" applyFont="1" applyBorder="1"/>
    <xf numFmtId="171" fontId="51" fillId="0" borderId="11" xfId="112" applyNumberFormat="1" applyFont="1" applyBorder="1"/>
    <xf numFmtId="0" fontId="35" fillId="0" borderId="12" xfId="0" applyFont="1" applyBorder="1" applyAlignment="1">
      <alignment horizontal="center"/>
    </xf>
    <xf numFmtId="174" fontId="1" fillId="0" borderId="12" xfId="2" applyNumberFormat="1" applyFont="1" applyBorder="1"/>
    <xf numFmtId="171" fontId="35" fillId="0" borderId="12" xfId="111" applyNumberFormat="1" applyFont="1" applyBorder="1"/>
    <xf numFmtId="0" fontId="64" fillId="0" borderId="0" xfId="0" applyFont="1"/>
    <xf numFmtId="171" fontId="35" fillId="0" borderId="0" xfId="0" applyNumberFormat="1" applyFont="1"/>
    <xf numFmtId="171" fontId="51" fillId="0" borderId="0" xfId="0" applyNumberFormat="1" applyFont="1"/>
    <xf numFmtId="171" fontId="47" fillId="0" borderId="0" xfId="0" applyNumberFormat="1" applyFont="1"/>
    <xf numFmtId="171" fontId="50" fillId="0" borderId="0" xfId="0" applyNumberFormat="1" applyFont="1"/>
    <xf numFmtId="171" fontId="35" fillId="0" borderId="0" xfId="0" applyNumberFormat="1" applyFont="1" applyAlignment="1">
      <alignment wrapText="1"/>
    </xf>
    <xf numFmtId="171" fontId="51" fillId="0" borderId="0" xfId="0" applyNumberFormat="1" applyFont="1" applyAlignment="1">
      <alignment wrapText="1"/>
    </xf>
    <xf numFmtId="171" fontId="35" fillId="0" borderId="0" xfId="0" quotePrefix="1" applyNumberFormat="1" applyFont="1"/>
    <xf numFmtId="171" fontId="51" fillId="0" borderId="0" xfId="0" quotePrefix="1" applyNumberFormat="1" applyFont="1"/>
    <xf numFmtId="171" fontId="35" fillId="0" borderId="20" xfId="0" applyNumberFormat="1" applyFont="1" applyBorder="1"/>
    <xf numFmtId="171" fontId="51" fillId="0" borderId="20" xfId="0" applyNumberFormat="1" applyFont="1" applyBorder="1"/>
    <xf numFmtId="0" fontId="65" fillId="0" borderId="0" xfId="0" applyFont="1"/>
    <xf numFmtId="171" fontId="35" fillId="0" borderId="12" xfId="0" applyNumberFormat="1" applyFont="1" applyBorder="1" applyAlignment="1">
      <alignment horizontal="right"/>
    </xf>
    <xf numFmtId="0" fontId="35" fillId="0" borderId="12" xfId="0" applyFont="1" applyBorder="1"/>
    <xf numFmtId="176" fontId="35" fillId="0" borderId="18" xfId="0" applyNumberFormat="1" applyFont="1" applyBorder="1"/>
    <xf numFmtId="176" fontId="47" fillId="0" borderId="18" xfId="0" applyNumberFormat="1" applyFont="1" applyBorder="1" applyAlignment="1">
      <alignment horizontal="center"/>
    </xf>
    <xf numFmtId="0" fontId="35" fillId="0" borderId="20" xfId="0" applyFont="1" applyBorder="1"/>
    <xf numFmtId="2" fontId="66" fillId="0" borderId="0" xfId="0" applyNumberFormat="1" applyFont="1" applyAlignment="1">
      <alignment horizontal="left" vertical="top"/>
    </xf>
    <xf numFmtId="171" fontId="50" fillId="0" borderId="0" xfId="113" applyNumberFormat="1" applyFont="1" applyAlignment="1">
      <alignment horizontal="right"/>
    </xf>
    <xf numFmtId="171" fontId="51" fillId="0" borderId="0" xfId="113" applyNumberFormat="1" applyFont="1" applyAlignment="1">
      <alignment horizontal="right"/>
    </xf>
    <xf numFmtId="171" fontId="50" fillId="0" borderId="18" xfId="113" applyNumberFormat="1" applyFont="1" applyBorder="1" applyAlignment="1">
      <alignment horizontal="right"/>
    </xf>
    <xf numFmtId="0" fontId="47" fillId="0" borderId="21" xfId="0" applyFont="1" applyBorder="1"/>
    <xf numFmtId="0" fontId="47" fillId="0" borderId="14" xfId="0" applyFont="1" applyBorder="1"/>
    <xf numFmtId="0" fontId="47" fillId="0" borderId="22" xfId="0" applyFont="1" applyBorder="1"/>
    <xf numFmtId="0" fontId="35" fillId="0" borderId="13" xfId="0" applyFont="1" applyBorder="1" applyAlignment="1">
      <alignment horizontal="left" vertical="top" wrapText="1"/>
    </xf>
    <xf numFmtId="0" fontId="35" fillId="0" borderId="13" xfId="0" applyFont="1" applyBorder="1" applyAlignment="1">
      <alignment horizontal="center" vertical="top" wrapText="1"/>
    </xf>
    <xf numFmtId="0" fontId="69" fillId="0" borderId="0" xfId="0" applyFont="1"/>
    <xf numFmtId="0" fontId="70" fillId="0" borderId="0" xfId="0" applyFont="1"/>
    <xf numFmtId="0" fontId="68" fillId="0" borderId="0" xfId="0" applyFont="1"/>
    <xf numFmtId="0" fontId="71" fillId="0" borderId="0" xfId="0" applyFont="1"/>
    <xf numFmtId="0" fontId="50" fillId="0" borderId="18" xfId="0" applyFont="1" applyBorder="1" applyAlignment="1">
      <alignment wrapText="1"/>
    </xf>
    <xf numFmtId="0" fontId="48" fillId="0" borderId="18" xfId="0" applyFont="1" applyBorder="1"/>
    <xf numFmtId="0" fontId="72" fillId="0" borderId="0" xfId="0" applyFont="1"/>
    <xf numFmtId="0" fontId="51" fillId="0" borderId="19" xfId="0" applyFont="1" applyBorder="1" applyAlignment="1">
      <alignment wrapText="1"/>
    </xf>
    <xf numFmtId="0" fontId="50" fillId="0" borderId="0" xfId="0" applyFont="1" applyAlignment="1">
      <alignment wrapText="1"/>
    </xf>
    <xf numFmtId="0" fontId="51" fillId="0" borderId="0" xfId="0" applyFont="1" applyAlignment="1">
      <alignment horizontal="left" wrapText="1"/>
    </xf>
    <xf numFmtId="0" fontId="51" fillId="0" borderId="0" xfId="0" applyFont="1" applyAlignment="1">
      <alignment horizontal="left" wrapText="1" indent="1"/>
    </xf>
    <xf numFmtId="0" fontId="51" fillId="0" borderId="0" xfId="0" applyFont="1" applyAlignment="1">
      <alignment horizontal="left" wrapText="1" indent="2"/>
    </xf>
    <xf numFmtId="0" fontId="51" fillId="0" borderId="0" xfId="0" applyFont="1" applyAlignment="1">
      <alignment horizontal="left" wrapText="1" indent="3"/>
    </xf>
    <xf numFmtId="0" fontId="51" fillId="0" borderId="0" xfId="0" applyFont="1" applyAlignment="1">
      <alignment horizontal="left" wrapText="1" indent="4"/>
    </xf>
    <xf numFmtId="0" fontId="51" fillId="0" borderId="0" xfId="0" applyFont="1" applyAlignment="1">
      <alignment horizontal="left" wrapText="1" indent="5"/>
    </xf>
    <xf numFmtId="171" fontId="72" fillId="0" borderId="0" xfId="0" applyNumberFormat="1" applyFont="1"/>
    <xf numFmtId="0" fontId="60" fillId="0" borderId="0" xfId="0" applyFont="1" applyAlignment="1">
      <alignment horizontal="left" wrapText="1" indent="5"/>
    </xf>
    <xf numFmtId="0" fontId="51" fillId="0" borderId="0" xfId="0" applyFont="1" applyAlignment="1">
      <alignment wrapText="1"/>
    </xf>
    <xf numFmtId="171" fontId="59" fillId="0" borderId="0" xfId="0" applyNumberFormat="1" applyFont="1"/>
    <xf numFmtId="0" fontId="51" fillId="0" borderId="0" xfId="0" applyFont="1" applyAlignment="1">
      <alignment horizontal="left" indent="5"/>
    </xf>
    <xf numFmtId="0" fontId="72" fillId="0" borderId="0" xfId="0" applyFont="1" applyAlignment="1">
      <alignment wrapText="1"/>
    </xf>
    <xf numFmtId="171" fontId="72" fillId="0" borderId="0" xfId="0" applyNumberFormat="1" applyFont="1" applyAlignment="1">
      <alignment wrapText="1"/>
    </xf>
    <xf numFmtId="0" fontId="51" fillId="0" borderId="0" xfId="0" applyFont="1" applyAlignment="1">
      <alignment horizontal="left" wrapText="1" indent="6"/>
    </xf>
    <xf numFmtId="0" fontId="50" fillId="0" borderId="0" xfId="0" applyFont="1" applyAlignment="1">
      <alignment horizontal="left" wrapText="1" indent="1"/>
    </xf>
    <xf numFmtId="174" fontId="51" fillId="0" borderId="0" xfId="0" applyNumberFormat="1" applyFont="1"/>
    <xf numFmtId="0" fontId="50" fillId="0" borderId="20" xfId="0" applyFont="1" applyBorder="1" applyAlignment="1">
      <alignment wrapText="1"/>
    </xf>
    <xf numFmtId="171" fontId="50" fillId="0" borderId="20" xfId="0" applyNumberFormat="1" applyFont="1" applyBorder="1"/>
    <xf numFmtId="2" fontId="61" fillId="0" borderId="0" xfId="0" applyNumberFormat="1" applyFont="1"/>
    <xf numFmtId="2" fontId="0" fillId="0" borderId="0" xfId="0" applyNumberFormat="1"/>
    <xf numFmtId="0" fontId="57" fillId="0" borderId="0" xfId="0" applyFont="1"/>
    <xf numFmtId="0" fontId="73" fillId="0" borderId="0" xfId="0" applyFont="1" applyAlignment="1">
      <alignment horizontal="left" indent="1"/>
    </xf>
    <xf numFmtId="171" fontId="57" fillId="0" borderId="0" xfId="0" applyNumberFormat="1" applyFont="1"/>
    <xf numFmtId="0" fontId="34" fillId="0" borderId="0" xfId="0" applyFont="1"/>
    <xf numFmtId="0" fontId="35" fillId="0" borderId="25" xfId="0" applyFont="1" applyBorder="1" applyAlignment="1">
      <alignment horizontal="center" vertical="center"/>
    </xf>
    <xf numFmtId="0" fontId="51" fillId="0" borderId="20" xfId="0" applyFont="1" applyBorder="1" applyAlignment="1">
      <alignment horizontal="center" vertical="center" wrapText="1"/>
    </xf>
    <xf numFmtId="171" fontId="51" fillId="0" borderId="0" xfId="115" applyNumberFormat="1" applyFont="1"/>
    <xf numFmtId="164" fontId="0" fillId="0" borderId="0" xfId="115" applyFont="1"/>
    <xf numFmtId="171" fontId="51" fillId="0" borderId="0" xfId="115" applyNumberFormat="1" applyFont="1" applyAlignment="1">
      <alignment horizontal="center"/>
    </xf>
    <xf numFmtId="171" fontId="50" fillId="0" borderId="0" xfId="115" applyNumberFormat="1" applyFont="1"/>
    <xf numFmtId="171" fontId="50" fillId="0" borderId="0" xfId="115" applyNumberFormat="1" applyFont="1" applyAlignment="1">
      <alignment horizontal="center"/>
    </xf>
    <xf numFmtId="171" fontId="50" fillId="0" borderId="0" xfId="115" applyNumberFormat="1" applyFont="1" applyFill="1"/>
    <xf numFmtId="171" fontId="50" fillId="0" borderId="0" xfId="115" applyNumberFormat="1" applyFont="1" applyFill="1" applyAlignment="1">
      <alignment horizontal="center"/>
    </xf>
    <xf numFmtId="171" fontId="50" fillId="0" borderId="18" xfId="115" applyNumberFormat="1" applyFont="1" applyBorder="1"/>
    <xf numFmtId="171" fontId="50" fillId="0" borderId="18" xfId="115" applyNumberFormat="1" applyFont="1" applyBorder="1" applyAlignment="1">
      <alignment horizontal="center"/>
    </xf>
    <xf numFmtId="2" fontId="64" fillId="0" borderId="0" xfId="0" applyNumberFormat="1" applyFont="1"/>
    <xf numFmtId="171" fontId="0" fillId="0" borderId="0" xfId="0" applyNumberFormat="1"/>
    <xf numFmtId="0" fontId="40" fillId="0" borderId="0" xfId="0" applyFont="1" applyAlignment="1">
      <alignment horizontal="left" indent="2"/>
    </xf>
    <xf numFmtId="2" fontId="1" fillId="0" borderId="0" xfId="0" applyNumberFormat="1" applyFont="1" applyAlignment="1">
      <alignment horizontal="left"/>
    </xf>
    <xf numFmtId="171" fontId="51" fillId="0" borderId="0" xfId="0" applyNumberFormat="1" applyFont="1" applyAlignment="1">
      <alignment horizontal="right"/>
    </xf>
    <xf numFmtId="174" fontId="74" fillId="0" borderId="0" xfId="0" applyNumberFormat="1" applyFont="1"/>
    <xf numFmtId="175" fontId="35" fillId="0" borderId="0" xfId="111" applyNumberFormat="1" applyFont="1" applyAlignment="1"/>
    <xf numFmtId="0" fontId="34" fillId="0" borderId="0" xfId="0" applyFont="1" applyAlignment="1">
      <alignment horizontal="center"/>
    </xf>
    <xf numFmtId="0" fontId="41" fillId="0" borderId="0" xfId="0" applyFont="1" applyAlignment="1">
      <alignment horizontal="left" wrapText="1"/>
    </xf>
    <xf numFmtId="0" fontId="51" fillId="0" borderId="19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top" wrapText="1"/>
    </xf>
    <xf numFmtId="0" fontId="47" fillId="0" borderId="11" xfId="0" applyFont="1" applyBorder="1" applyAlignment="1">
      <alignment horizontal="center" vertical="top" wrapText="1"/>
    </xf>
    <xf numFmtId="0" fontId="47" fillId="0" borderId="21" xfId="0" applyFont="1" applyBorder="1" applyAlignment="1">
      <alignment horizontal="center" wrapText="1"/>
    </xf>
    <xf numFmtId="0" fontId="47" fillId="0" borderId="22" xfId="0" applyFont="1" applyBorder="1" applyAlignment="1">
      <alignment horizontal="center" wrapText="1"/>
    </xf>
    <xf numFmtId="0" fontId="35" fillId="0" borderId="13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top" wrapText="1"/>
    </xf>
    <xf numFmtId="0" fontId="47" fillId="0" borderId="13" xfId="0" applyFont="1" applyBorder="1" applyAlignment="1">
      <alignment horizontal="left" vertical="top" wrapText="1"/>
    </xf>
    <xf numFmtId="0" fontId="47" fillId="0" borderId="11" xfId="0" applyFont="1" applyBorder="1" applyAlignment="1">
      <alignment horizontal="left" vertical="top" wrapText="1"/>
    </xf>
    <xf numFmtId="0" fontId="35" fillId="0" borderId="21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47" fillId="0" borderId="21" xfId="0" applyFont="1" applyBorder="1" applyAlignment="1">
      <alignment horizontal="center" vertical="top"/>
    </xf>
    <xf numFmtId="0" fontId="47" fillId="0" borderId="14" xfId="0" applyFont="1" applyBorder="1" applyAlignment="1">
      <alignment horizontal="center" vertical="top"/>
    </xf>
    <xf numFmtId="0" fontId="47" fillId="0" borderId="2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</cellXfs>
  <cellStyles count="116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_BOP1 199-2001 (SERIE PUBLICADA)" xfId="110" xr:uid="{00000000-0005-0000-0000-00002E000000}"/>
    <cellStyle name="Date" xfId="49" xr:uid="{00000000-0005-0000-0000-00002F000000}"/>
    <cellStyle name="Euro" xfId="50" xr:uid="{00000000-0005-0000-0000-000030000000}"/>
    <cellStyle name="Explanatory Text" xfId="51" xr:uid="{00000000-0005-0000-0000-000031000000}"/>
    <cellStyle name="Fixed" xfId="52" xr:uid="{00000000-0005-0000-0000-000032000000}"/>
    <cellStyle name="Good" xfId="53" xr:uid="{00000000-0005-0000-0000-000033000000}"/>
    <cellStyle name="Heading 1" xfId="54" xr:uid="{00000000-0005-0000-0000-000034000000}"/>
    <cellStyle name="Heading 2" xfId="55" xr:uid="{00000000-0005-0000-0000-000035000000}"/>
    <cellStyle name="Heading 3" xfId="56" xr:uid="{00000000-0005-0000-0000-000036000000}"/>
    <cellStyle name="Heading 4" xfId="57" xr:uid="{00000000-0005-0000-0000-000037000000}"/>
    <cellStyle name="HEADING1" xfId="58" xr:uid="{00000000-0005-0000-0000-000038000000}"/>
    <cellStyle name="HEADING2" xfId="59" xr:uid="{00000000-0005-0000-0000-000039000000}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111" builtinId="3"/>
    <cellStyle name="Millares 2" xfId="106" xr:uid="{00000000-0005-0000-0000-00003F000000}"/>
    <cellStyle name="Millares 2 2" xfId="113" xr:uid="{00000000-0005-0000-0000-000040000000}"/>
    <cellStyle name="Millares 2 59" xfId="115" xr:uid="{88725715-E7F4-41A4-9E48-E22C69BF2ACE}"/>
    <cellStyle name="Normal" xfId="0" builtinId="0"/>
    <cellStyle name="Normal - Style1" xfId="64" xr:uid="{00000000-0005-0000-0000-000042000000}"/>
    <cellStyle name="Normal 10" xfId="88" xr:uid="{00000000-0005-0000-0000-000043000000}"/>
    <cellStyle name="Normal 11" xfId="79" xr:uid="{00000000-0005-0000-0000-000044000000}"/>
    <cellStyle name="Normal 12" xfId="89" xr:uid="{00000000-0005-0000-0000-000045000000}"/>
    <cellStyle name="Normal 13" xfId="80" xr:uid="{00000000-0005-0000-0000-000046000000}"/>
    <cellStyle name="Normal 14" xfId="90" xr:uid="{00000000-0005-0000-0000-000047000000}"/>
    <cellStyle name="Normal 15" xfId="91" xr:uid="{00000000-0005-0000-0000-000048000000}"/>
    <cellStyle name="Normal 16" xfId="81" xr:uid="{00000000-0005-0000-0000-000049000000}"/>
    <cellStyle name="Normal 17" xfId="92" xr:uid="{00000000-0005-0000-0000-00004A000000}"/>
    <cellStyle name="Normal 18" xfId="82" xr:uid="{00000000-0005-0000-0000-00004B000000}"/>
    <cellStyle name="Normal 19" xfId="93" xr:uid="{00000000-0005-0000-0000-00004C000000}"/>
    <cellStyle name="Normal 2" xfId="65" xr:uid="{00000000-0005-0000-0000-00004D000000}"/>
    <cellStyle name="Normal 2 2" xfId="84" xr:uid="{00000000-0005-0000-0000-00004E000000}"/>
    <cellStyle name="Normal 2 3" xfId="74" xr:uid="{00000000-0005-0000-0000-00004F000000}"/>
    <cellStyle name="Normal 2 3 2" xfId="109" xr:uid="{00000000-0005-0000-0000-000050000000}"/>
    <cellStyle name="Normal 20" xfId="83" xr:uid="{00000000-0005-0000-0000-000051000000}"/>
    <cellStyle name="Normal 21" xfId="94" xr:uid="{00000000-0005-0000-0000-000052000000}"/>
    <cellStyle name="Normal 22" xfId="75" xr:uid="{00000000-0005-0000-0000-000053000000}"/>
    <cellStyle name="Normal 23" xfId="95" xr:uid="{00000000-0005-0000-0000-000054000000}"/>
    <cellStyle name="Normal 24" xfId="96" xr:uid="{00000000-0005-0000-0000-000055000000}"/>
    <cellStyle name="Normal 25" xfId="97" xr:uid="{00000000-0005-0000-0000-000056000000}"/>
    <cellStyle name="Normal 26" xfId="98" xr:uid="{00000000-0005-0000-0000-000057000000}"/>
    <cellStyle name="Normal 27" xfId="99" xr:uid="{00000000-0005-0000-0000-000058000000}"/>
    <cellStyle name="Normal 28" xfId="100" xr:uid="{00000000-0005-0000-0000-000059000000}"/>
    <cellStyle name="Normal 29" xfId="101" xr:uid="{00000000-0005-0000-0000-00005A000000}"/>
    <cellStyle name="Normal 3" xfId="72" xr:uid="{00000000-0005-0000-0000-00005B000000}"/>
    <cellStyle name="Normal 3 2" xfId="104" xr:uid="{00000000-0005-0000-0000-00005C000000}"/>
    <cellStyle name="Normal 3 3" xfId="85" xr:uid="{00000000-0005-0000-0000-00005D000000}"/>
    <cellStyle name="Normal 30" xfId="102" xr:uid="{00000000-0005-0000-0000-00005E000000}"/>
    <cellStyle name="Normal 31" xfId="103" xr:uid="{00000000-0005-0000-0000-00005F000000}"/>
    <cellStyle name="Normal 32" xfId="105" xr:uid="{00000000-0005-0000-0000-000060000000}"/>
    <cellStyle name="Normal 33" xfId="107" xr:uid="{00000000-0005-0000-0000-000061000000}"/>
    <cellStyle name="Normal 34" xfId="73" xr:uid="{00000000-0005-0000-0000-000062000000}"/>
    <cellStyle name="Normal 35" xfId="108" xr:uid="{00000000-0005-0000-0000-000063000000}"/>
    <cellStyle name="Normal 4" xfId="1" xr:uid="{00000000-0005-0000-0000-000064000000}"/>
    <cellStyle name="Normal 5" xfId="76" xr:uid="{00000000-0005-0000-0000-000065000000}"/>
    <cellStyle name="Normal 6" xfId="86" xr:uid="{00000000-0005-0000-0000-000066000000}"/>
    <cellStyle name="Normal 6 8" xfId="114" xr:uid="{00000000-0005-0000-0000-000067000000}"/>
    <cellStyle name="Normal 7" xfId="77" xr:uid="{00000000-0005-0000-0000-000068000000}"/>
    <cellStyle name="Normal 8" xfId="87" xr:uid="{00000000-0005-0000-0000-000069000000}"/>
    <cellStyle name="Normal 9" xfId="78" xr:uid="{00000000-0005-0000-0000-00006A000000}"/>
    <cellStyle name="Normal_CMCA - EMF Armonizadas para Centro América y RD (Spanish) v1" xfId="2" xr:uid="{00000000-0005-0000-0000-00006B000000}"/>
    <cellStyle name="Normal_Template" xfId="112" xr:uid="{00000000-0005-0000-0000-00006C000000}"/>
    <cellStyle name="Note" xfId="66" xr:uid="{00000000-0005-0000-0000-00006D000000}"/>
    <cellStyle name="Output" xfId="67" xr:uid="{00000000-0005-0000-0000-00006E000000}"/>
    <cellStyle name="percentage difference one decimal" xfId="68" xr:uid="{00000000-0005-0000-0000-00006F000000}"/>
    <cellStyle name="percentage difference zero decimal" xfId="69" xr:uid="{00000000-0005-0000-0000-000070000000}"/>
    <cellStyle name="Title" xfId="70" xr:uid="{00000000-0005-0000-0000-000071000000}"/>
    <cellStyle name="Warning Text" xfId="71" xr:uid="{00000000-0005-0000-0000-00007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66675</xdr:rowOff>
    </xdr:from>
    <xdr:to>
      <xdr:col>8</xdr:col>
      <xdr:colOff>28646</xdr:colOff>
      <xdr:row>5</xdr:row>
      <xdr:rowOff>35175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A91E7C-E70A-4443-A65B-6839A77DC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47675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3702121</xdr:colOff>
      <xdr:row>2</xdr:row>
      <xdr:rowOff>181225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3E004D-6242-45FD-9F2E-2E3965215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3</xdr:row>
      <xdr:rowOff>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89A1FC-B15A-40C0-AD91-1276BF99A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3702121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11869A-E650-4041-ABEA-1E643623B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517835-EBB7-450F-920B-071BC69DF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4</xdr:col>
      <xdr:colOff>781121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2F8ADF-8F1B-4709-AD2E-651F562DB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3371921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418259-0D1C-4520-B112-76B66B670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905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7:J30"/>
  <sheetViews>
    <sheetView showGridLines="0" zoomScaleNormal="100" workbookViewId="0"/>
  </sheetViews>
  <sheetFormatPr baseColWidth="10" defaultColWidth="9.1796875" defaultRowHeight="14" x14ac:dyDescent="0.3"/>
  <cols>
    <col min="1" max="16384" width="9.1796875" style="1"/>
  </cols>
  <sheetData>
    <row r="7" spans="1:10" ht="17.5" x14ac:dyDescent="0.35">
      <c r="A7" s="157" t="s">
        <v>15</v>
      </c>
      <c r="B7" s="157"/>
      <c r="C7" s="157"/>
      <c r="D7" s="157"/>
      <c r="E7" s="157"/>
      <c r="F7" s="157"/>
      <c r="G7" s="157"/>
      <c r="H7" s="157"/>
      <c r="I7" s="157"/>
      <c r="J7" s="157"/>
    </row>
    <row r="8" spans="1:10" ht="17.5" x14ac:dyDescent="0.35">
      <c r="A8" s="157" t="s">
        <v>16</v>
      </c>
      <c r="B8" s="157"/>
      <c r="C8" s="157"/>
      <c r="D8" s="157"/>
      <c r="E8" s="157"/>
      <c r="F8" s="157"/>
      <c r="G8" s="157"/>
      <c r="H8" s="157"/>
      <c r="I8" s="157"/>
      <c r="J8" s="157"/>
    </row>
    <row r="9" spans="1:10" ht="17.5" x14ac:dyDescent="0.35">
      <c r="A9" s="157"/>
      <c r="B9" s="157"/>
      <c r="C9" s="157"/>
      <c r="D9" s="157"/>
      <c r="E9" s="157"/>
      <c r="F9" s="157"/>
      <c r="G9" s="157"/>
      <c r="H9" s="157"/>
      <c r="I9" s="157"/>
      <c r="J9" s="157"/>
    </row>
    <row r="10" spans="1:10" ht="17.5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7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</row>
    <row r="13" spans="1:10" ht="27.5" x14ac:dyDescent="0.55000000000000004">
      <c r="A13" s="3" t="s">
        <v>17</v>
      </c>
      <c r="B13" s="4" t="s">
        <v>2</v>
      </c>
    </row>
    <row r="14" spans="1:10" ht="22.5" x14ac:dyDescent="0.45">
      <c r="B14" s="3"/>
      <c r="C14" s="5"/>
    </row>
    <row r="16" spans="1:10" ht="20" x14ac:dyDescent="0.4">
      <c r="B16" s="6" t="s">
        <v>18</v>
      </c>
    </row>
    <row r="18" spans="1:10" ht="20" x14ac:dyDescent="0.4">
      <c r="B18" s="7"/>
      <c r="C18" s="7"/>
      <c r="D18" s="7"/>
    </row>
    <row r="19" spans="1:10" ht="20" x14ac:dyDescent="0.4">
      <c r="B19" s="7" t="s">
        <v>1</v>
      </c>
      <c r="C19" s="7"/>
      <c r="D19" s="7"/>
    </row>
    <row r="20" spans="1:10" ht="20" x14ac:dyDescent="0.4">
      <c r="B20" s="152" t="s">
        <v>543</v>
      </c>
      <c r="C20" s="7"/>
      <c r="D20" s="7"/>
    </row>
    <row r="21" spans="1:10" ht="20" x14ac:dyDescent="0.4">
      <c r="B21" s="152" t="s">
        <v>544</v>
      </c>
      <c r="C21" s="7"/>
      <c r="D21" s="7"/>
    </row>
    <row r="22" spans="1:10" ht="20" x14ac:dyDescent="0.4">
      <c r="B22" s="7" t="s">
        <v>49</v>
      </c>
      <c r="C22" s="7"/>
      <c r="D22" s="7"/>
    </row>
    <row r="23" spans="1:10" ht="20" x14ac:dyDescent="0.4">
      <c r="B23" s="7" t="s">
        <v>545</v>
      </c>
      <c r="C23" s="7"/>
      <c r="D23" s="7"/>
    </row>
    <row r="24" spans="1:10" ht="20" x14ac:dyDescent="0.4">
      <c r="B24" s="7" t="s">
        <v>19</v>
      </c>
      <c r="C24" s="7"/>
      <c r="D24" s="7"/>
    </row>
    <row r="25" spans="1:10" ht="20" x14ac:dyDescent="0.4">
      <c r="B25" s="7" t="s">
        <v>51</v>
      </c>
    </row>
    <row r="30" spans="1:10" ht="30" customHeight="1" x14ac:dyDescent="0.3">
      <c r="A30" s="158" t="s">
        <v>20</v>
      </c>
      <c r="B30" s="158"/>
      <c r="C30" s="158"/>
      <c r="D30" s="158"/>
      <c r="E30" s="158"/>
      <c r="F30" s="158"/>
      <c r="G30" s="158"/>
      <c r="H30" s="158"/>
      <c r="I30" s="158"/>
      <c r="J30" s="158"/>
    </row>
  </sheetData>
  <mergeCells count="4">
    <mergeCell ref="A7:J7"/>
    <mergeCell ref="A8:J8"/>
    <mergeCell ref="A9:J9"/>
    <mergeCell ref="A30:J30"/>
  </mergeCells>
  <hyperlinks>
    <hyperlink ref="B19" location="BPAnalitica!A1" display="BALANZA DE PAGOS" xr:uid="{00000000-0004-0000-0000-000000000000}"/>
    <hyperlink ref="B24" location="ARLME!A1" display="ACTIVOS DE RESERVA Y LIQUIDEZ EN MONEDA EXTRANJERA" xr:uid="{00000000-0004-0000-0000-000001000000}"/>
    <hyperlink ref="B22" location="PII!A1" display="POSICION DE INVERSIÓN INTERNACIONAL" xr:uid="{00000000-0004-0000-0000-000002000000}"/>
    <hyperlink ref="B25" location="DET!A1" display="DEUDA EXTERNA TOTAL" xr:uid="{00000000-0004-0000-0000-000003000000}"/>
    <hyperlink ref="B23" location="EstadoPII!A1" display="ESTADO INTEGRADO DE PII" xr:uid="{720EF5AE-6EE0-4012-858E-C5C4B444A53F}"/>
  </hyperlink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C77"/>
  <sheetViews>
    <sheetView showGridLines="0" zoomScaleNormal="100" workbookViewId="0">
      <pane xSplit="2" ySplit="8" topLeftCell="DP9" activePane="bottomRight" state="frozen"/>
      <selection activeCell="B50" sqref="B50"/>
      <selection pane="topRight" activeCell="B50" sqref="B50"/>
      <selection pane="bottomLeft" activeCell="B50" sqref="B50"/>
      <selection pane="bottomRight" activeCell="DZ15" sqref="DZ15"/>
    </sheetView>
  </sheetViews>
  <sheetFormatPr baseColWidth="10" defaultColWidth="11.453125" defaultRowHeight="15" customHeight="1" x14ac:dyDescent="0.3"/>
  <cols>
    <col min="1" max="1" width="2.7265625" style="29" customWidth="1"/>
    <col min="2" max="2" width="64.81640625" style="9" customWidth="1"/>
    <col min="3" max="65" width="10.7265625" style="9" hidden="1" customWidth="1"/>
    <col min="66" max="69" width="11.453125" style="9" hidden="1" customWidth="1"/>
    <col min="70" max="89" width="11.453125" style="9" customWidth="1"/>
    <col min="90" max="91" width="11.453125" style="9"/>
    <col min="92" max="97" width="11.453125" style="9" customWidth="1"/>
    <col min="98" max="16384" width="11.453125" style="9"/>
  </cols>
  <sheetData>
    <row r="4" spans="1:133" ht="15" customHeight="1" x14ac:dyDescent="0.5">
      <c r="A4" s="8"/>
      <c r="BN4" s="10"/>
      <c r="BO4" s="10"/>
    </row>
    <row r="5" spans="1:133" ht="20" x14ac:dyDescent="0.4">
      <c r="A5" s="8"/>
      <c r="B5" s="11" t="s">
        <v>118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2"/>
      <c r="BO5" s="12"/>
    </row>
    <row r="6" spans="1:133" x14ac:dyDescent="0.3">
      <c r="A6" s="8"/>
      <c r="B6" s="13" t="s">
        <v>57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2"/>
      <c r="BO6" s="12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</row>
    <row r="7" spans="1:133" ht="15" customHeight="1" thickBot="1" x14ac:dyDescent="0.35">
      <c r="A7" s="8"/>
      <c r="BN7" s="12"/>
      <c r="BO7" s="12"/>
    </row>
    <row r="8" spans="1:133" s="17" customFormat="1" ht="15" customHeight="1" thickBot="1" x14ac:dyDescent="0.35">
      <c r="A8" s="14"/>
      <c r="B8" s="15"/>
      <c r="C8" s="15" t="s">
        <v>218</v>
      </c>
      <c r="D8" s="15" t="s">
        <v>219</v>
      </c>
      <c r="E8" s="15" t="s">
        <v>220</v>
      </c>
      <c r="F8" s="15" t="s">
        <v>221</v>
      </c>
      <c r="G8" s="15" t="s">
        <v>222</v>
      </c>
      <c r="H8" s="15" t="s">
        <v>223</v>
      </c>
      <c r="I8" s="15" t="s">
        <v>224</v>
      </c>
      <c r="J8" s="15" t="s">
        <v>225</v>
      </c>
      <c r="K8" s="15" t="s">
        <v>226</v>
      </c>
      <c r="L8" s="15" t="s">
        <v>227</v>
      </c>
      <c r="M8" s="15" t="s">
        <v>228</v>
      </c>
      <c r="N8" s="15" t="s">
        <v>229</v>
      </c>
      <c r="O8" s="15" t="s">
        <v>230</v>
      </c>
      <c r="P8" s="15" t="s">
        <v>231</v>
      </c>
      <c r="Q8" s="15" t="s">
        <v>232</v>
      </c>
      <c r="R8" s="15" t="s">
        <v>233</v>
      </c>
      <c r="S8" s="15" t="s">
        <v>234</v>
      </c>
      <c r="T8" s="15" t="s">
        <v>235</v>
      </c>
      <c r="U8" s="15" t="s">
        <v>236</v>
      </c>
      <c r="V8" s="15" t="s">
        <v>237</v>
      </c>
      <c r="W8" s="15" t="s">
        <v>238</v>
      </c>
      <c r="X8" s="15" t="s">
        <v>239</v>
      </c>
      <c r="Y8" s="15" t="s">
        <v>240</v>
      </c>
      <c r="Z8" s="15" t="s">
        <v>241</v>
      </c>
      <c r="AA8" s="15" t="s">
        <v>242</v>
      </c>
      <c r="AB8" s="15" t="s">
        <v>243</v>
      </c>
      <c r="AC8" s="15" t="s">
        <v>244</v>
      </c>
      <c r="AD8" s="15" t="s">
        <v>181</v>
      </c>
      <c r="AE8" s="15" t="s">
        <v>182</v>
      </c>
      <c r="AF8" s="15" t="s">
        <v>183</v>
      </c>
      <c r="AG8" s="15" t="s">
        <v>184</v>
      </c>
      <c r="AH8" s="15" t="s">
        <v>185</v>
      </c>
      <c r="AI8" s="15" t="s">
        <v>186</v>
      </c>
      <c r="AJ8" s="15" t="s">
        <v>187</v>
      </c>
      <c r="AK8" s="15" t="s">
        <v>188</v>
      </c>
      <c r="AL8" s="15" t="s">
        <v>189</v>
      </c>
      <c r="AM8" s="15" t="s">
        <v>190</v>
      </c>
      <c r="AN8" s="15" t="s">
        <v>191</v>
      </c>
      <c r="AO8" s="15" t="s">
        <v>192</v>
      </c>
      <c r="AP8" s="15" t="s">
        <v>193</v>
      </c>
      <c r="AQ8" s="15" t="s">
        <v>194</v>
      </c>
      <c r="AR8" s="15" t="s">
        <v>195</v>
      </c>
      <c r="AS8" s="15" t="s">
        <v>196</v>
      </c>
      <c r="AT8" s="15" t="s">
        <v>197</v>
      </c>
      <c r="AU8" s="15" t="s">
        <v>198</v>
      </c>
      <c r="AV8" s="15" t="s">
        <v>199</v>
      </c>
      <c r="AW8" s="15" t="s">
        <v>200</v>
      </c>
      <c r="AX8" s="15" t="s">
        <v>201</v>
      </c>
      <c r="AY8" s="15" t="s">
        <v>202</v>
      </c>
      <c r="AZ8" s="15" t="s">
        <v>203</v>
      </c>
      <c r="BA8" s="15" t="s">
        <v>204</v>
      </c>
      <c r="BB8" s="15" t="s">
        <v>205</v>
      </c>
      <c r="BC8" s="15" t="s">
        <v>206</v>
      </c>
      <c r="BD8" s="15" t="s">
        <v>207</v>
      </c>
      <c r="BE8" s="15" t="s">
        <v>208</v>
      </c>
      <c r="BF8" s="15" t="s">
        <v>209</v>
      </c>
      <c r="BG8" s="15" t="s">
        <v>210</v>
      </c>
      <c r="BH8" s="15" t="s">
        <v>211</v>
      </c>
      <c r="BI8" s="15" t="s">
        <v>212</v>
      </c>
      <c r="BJ8" s="15" t="s">
        <v>213</v>
      </c>
      <c r="BK8" s="15" t="s">
        <v>214</v>
      </c>
      <c r="BL8" s="15" t="s">
        <v>215</v>
      </c>
      <c r="BM8" s="15" t="s">
        <v>216</v>
      </c>
      <c r="BN8" s="16" t="s">
        <v>128</v>
      </c>
      <c r="BO8" s="16" t="s">
        <v>129</v>
      </c>
      <c r="BP8" s="16" t="s">
        <v>130</v>
      </c>
      <c r="BQ8" s="16" t="s">
        <v>131</v>
      </c>
      <c r="BR8" s="16" t="s">
        <v>132</v>
      </c>
      <c r="BS8" s="16" t="s">
        <v>133</v>
      </c>
      <c r="BT8" s="16" t="s">
        <v>134</v>
      </c>
      <c r="BU8" s="16" t="s">
        <v>135</v>
      </c>
      <c r="BV8" s="16" t="s">
        <v>136</v>
      </c>
      <c r="BW8" s="16" t="s">
        <v>137</v>
      </c>
      <c r="BX8" s="16" t="s">
        <v>138</v>
      </c>
      <c r="BY8" s="16" t="s">
        <v>139</v>
      </c>
      <c r="BZ8" s="16" t="s">
        <v>140</v>
      </c>
      <c r="CA8" s="16" t="s">
        <v>141</v>
      </c>
      <c r="CB8" s="16" t="s">
        <v>142</v>
      </c>
      <c r="CC8" s="16" t="s">
        <v>143</v>
      </c>
      <c r="CD8" s="16" t="s">
        <v>144</v>
      </c>
      <c r="CE8" s="16" t="s">
        <v>145</v>
      </c>
      <c r="CF8" s="16" t="s">
        <v>146</v>
      </c>
      <c r="CG8" s="16" t="s">
        <v>147</v>
      </c>
      <c r="CH8" s="16" t="s">
        <v>148</v>
      </c>
      <c r="CI8" s="16" t="s">
        <v>149</v>
      </c>
      <c r="CJ8" s="16" t="s">
        <v>150</v>
      </c>
      <c r="CK8" s="16" t="s">
        <v>151</v>
      </c>
      <c r="CL8" s="16" t="s">
        <v>152</v>
      </c>
      <c r="CM8" s="16" t="s">
        <v>153</v>
      </c>
      <c r="CN8" s="16" t="s">
        <v>154</v>
      </c>
      <c r="CO8" s="16" t="s">
        <v>155</v>
      </c>
      <c r="CP8" s="16" t="s">
        <v>156</v>
      </c>
      <c r="CQ8" s="16" t="s">
        <v>157</v>
      </c>
      <c r="CR8" s="16" t="s">
        <v>158</v>
      </c>
      <c r="CS8" s="16" t="s">
        <v>159</v>
      </c>
      <c r="CT8" s="16" t="s">
        <v>160</v>
      </c>
      <c r="CU8" s="16" t="s">
        <v>161</v>
      </c>
      <c r="CV8" s="16" t="s">
        <v>162</v>
      </c>
      <c r="CW8" s="16" t="s">
        <v>163</v>
      </c>
      <c r="CX8" s="16" t="s">
        <v>164</v>
      </c>
      <c r="CY8" s="16" t="s">
        <v>165</v>
      </c>
      <c r="CZ8" s="16" t="s">
        <v>166</v>
      </c>
      <c r="DA8" s="16" t="s">
        <v>167</v>
      </c>
      <c r="DB8" s="16" t="s">
        <v>168</v>
      </c>
      <c r="DC8" s="16" t="s">
        <v>169</v>
      </c>
      <c r="DD8" s="16" t="s">
        <v>170</v>
      </c>
      <c r="DE8" s="16" t="s">
        <v>178</v>
      </c>
      <c r="DF8" s="16" t="s">
        <v>179</v>
      </c>
      <c r="DG8" s="16" t="s">
        <v>180</v>
      </c>
      <c r="DH8" s="16" t="s">
        <v>217</v>
      </c>
      <c r="DI8" s="16" t="s">
        <v>245</v>
      </c>
      <c r="DJ8" s="16" t="s">
        <v>246</v>
      </c>
      <c r="DK8" s="16" t="s">
        <v>546</v>
      </c>
      <c r="DL8" s="16" t="s">
        <v>547</v>
      </c>
      <c r="DM8" s="16" t="s">
        <v>548</v>
      </c>
      <c r="DN8" s="16" t="s">
        <v>551</v>
      </c>
      <c r="DO8" s="16" t="s">
        <v>552</v>
      </c>
      <c r="DP8" s="16" t="s">
        <v>553</v>
      </c>
      <c r="DQ8" s="16" t="s">
        <v>554</v>
      </c>
      <c r="DR8" s="16" t="s">
        <v>557</v>
      </c>
      <c r="DS8" s="16" t="s">
        <v>558</v>
      </c>
      <c r="DT8" s="16" t="s">
        <v>559</v>
      </c>
      <c r="DU8" s="16" t="s">
        <v>560</v>
      </c>
      <c r="DV8" s="16" t="s">
        <v>563</v>
      </c>
      <c r="DW8" s="16" t="s">
        <v>564</v>
      </c>
      <c r="DX8" s="16" t="s">
        <v>565</v>
      </c>
      <c r="DY8" s="16" t="s">
        <v>566</v>
      </c>
      <c r="DZ8" s="16" t="s">
        <v>569</v>
      </c>
      <c r="EA8" s="16" t="s">
        <v>570</v>
      </c>
      <c r="EB8" s="16" t="s">
        <v>571</v>
      </c>
      <c r="EC8" s="16" t="s">
        <v>573</v>
      </c>
    </row>
    <row r="9" spans="1:133" ht="15" customHeight="1" x14ac:dyDescent="0.3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9"/>
      <c r="BO9" s="20"/>
      <c r="BP9" s="18"/>
      <c r="BQ9" s="18"/>
      <c r="BR9" s="18"/>
      <c r="BS9" s="18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</row>
    <row r="10" spans="1:133" s="17" customFormat="1" ht="15" customHeight="1" x14ac:dyDescent="0.3">
      <c r="A10" s="14"/>
      <c r="B10" s="21" t="s">
        <v>58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83"/>
      <c r="BO10" s="83"/>
      <c r="BP10" s="83"/>
      <c r="BQ10" s="83"/>
      <c r="BR10" s="83">
        <v>-498.20343749007435</v>
      </c>
      <c r="BS10" s="83">
        <v>-1946.089935937832</v>
      </c>
      <c r="BT10" s="83">
        <v>-2356.1079013158737</v>
      </c>
      <c r="BU10" s="83">
        <v>-3365.6806241593376</v>
      </c>
      <c r="BV10" s="83">
        <v>-1165.1586612828639</v>
      </c>
      <c r="BW10" s="83">
        <v>-2705.5711878570578</v>
      </c>
      <c r="BX10" s="83">
        <v>-3874.7852816554278</v>
      </c>
      <c r="BY10" s="83">
        <v>-4039.2273340122665</v>
      </c>
      <c r="BZ10" s="83">
        <v>-2074.8774275808105</v>
      </c>
      <c r="CA10" s="83">
        <v>-2519.4271810165933</v>
      </c>
      <c r="CB10" s="83">
        <v>-3278.1743232465919</v>
      </c>
      <c r="CC10" s="83">
        <v>-4302.8694704631171</v>
      </c>
      <c r="CD10" s="83">
        <v>-1870.0851104776614</v>
      </c>
      <c r="CE10" s="83">
        <v>-2800.8517557575501</v>
      </c>
      <c r="CF10" s="83">
        <v>-3504.1940517932412</v>
      </c>
      <c r="CG10" s="83">
        <v>-3054.9118844054701</v>
      </c>
      <c r="CH10" s="83">
        <v>-1538.1741047900764</v>
      </c>
      <c r="CI10" s="83">
        <v>-2363.6128707631519</v>
      </c>
      <c r="CJ10" s="83">
        <v>-2404.8802113804422</v>
      </c>
      <c r="CK10" s="83">
        <v>-3063.7892722844199</v>
      </c>
      <c r="CL10" s="84">
        <v>-693.03874779706189</v>
      </c>
      <c r="CM10" s="84">
        <v>-1295.7672144184151</v>
      </c>
      <c r="CN10" s="84">
        <v>-2293.1917540454738</v>
      </c>
      <c r="CO10" s="84">
        <v>-2387.6312406167908</v>
      </c>
      <c r="CP10" s="84">
        <v>569.83941717903213</v>
      </c>
      <c r="CQ10" s="84">
        <v>-595.403305453906</v>
      </c>
      <c r="CR10" s="84">
        <v>-1620.7598155046981</v>
      </c>
      <c r="CS10" s="84">
        <v>-1585.1311907684144</v>
      </c>
      <c r="CT10" s="84">
        <v>843.69622461863196</v>
      </c>
      <c r="CU10" s="84">
        <v>274.63906567909328</v>
      </c>
      <c r="CV10" s="84">
        <v>-1167.3251549394063</v>
      </c>
      <c r="CW10" s="84">
        <v>-2362.4624762495837</v>
      </c>
      <c r="CX10" s="84">
        <v>793.82121605653265</v>
      </c>
      <c r="CY10" s="84">
        <v>-1117.8622576051625</v>
      </c>
      <c r="CZ10" s="84">
        <v>-1364.4039227331523</v>
      </c>
      <c r="DA10" s="84">
        <v>-2626.5033319992767</v>
      </c>
      <c r="DB10" s="84">
        <v>424.27017775957336</v>
      </c>
      <c r="DC10" s="84">
        <v>444.30284423315237</v>
      </c>
      <c r="DD10" s="84">
        <v>74.8496474607133</v>
      </c>
      <c r="DE10" s="84">
        <v>-557.51752462324453</v>
      </c>
      <c r="DF10" s="84">
        <v>1362.9117893744317</v>
      </c>
      <c r="DG10" s="84">
        <v>858.48146651653337</v>
      </c>
      <c r="DH10" s="84">
        <v>2015.1364212298986</v>
      </c>
      <c r="DI10" s="84">
        <v>-37.183177776054038</v>
      </c>
      <c r="DJ10" s="84">
        <v>118.64514056236351</v>
      </c>
      <c r="DK10" s="84">
        <v>-117.22949112114816</v>
      </c>
      <c r="DL10" s="84">
        <v>-1609.5323905061337</v>
      </c>
      <c r="DM10" s="84">
        <v>-3814.4681829097422</v>
      </c>
      <c r="DN10" s="84">
        <v>-2696.4060178758691</v>
      </c>
      <c r="DO10" s="84">
        <v>-2745.8071458557079</v>
      </c>
      <c r="DP10" s="84">
        <v>-3338.7255339577941</v>
      </c>
      <c r="DQ10" s="84">
        <v>-2371.1287387243278</v>
      </c>
      <c r="DR10" s="84">
        <v>75.510379629049453</v>
      </c>
      <c r="DS10" s="84">
        <v>936.63607898634905</v>
      </c>
      <c r="DT10" s="84">
        <v>-1192.5225745280211</v>
      </c>
      <c r="DU10" s="84">
        <v>-1042.2206918901566</v>
      </c>
      <c r="DV10" s="84">
        <v>185.32577683714396</v>
      </c>
      <c r="DW10" s="84">
        <v>342.28375954284684</v>
      </c>
      <c r="DX10" s="84">
        <v>-699.19351601273399</v>
      </c>
      <c r="DY10" s="84">
        <v>-1457.0020163286063</v>
      </c>
      <c r="DZ10" s="84">
        <v>1256.6258352239715</v>
      </c>
      <c r="EA10" s="84">
        <v>3030.7538635048354</v>
      </c>
      <c r="EB10" s="84">
        <v>1620.1800211107357</v>
      </c>
      <c r="EC10" s="84">
        <v>605.82216155364154</v>
      </c>
    </row>
    <row r="11" spans="1:133" ht="15" customHeight="1" x14ac:dyDescent="0.3">
      <c r="A11" s="22"/>
      <c r="B11" s="23" t="s">
        <v>59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81"/>
      <c r="BO11" s="81"/>
      <c r="BP11" s="81"/>
      <c r="BQ11" s="81"/>
      <c r="BR11" s="81">
        <v>6434.8450221730582</v>
      </c>
      <c r="BS11" s="81">
        <v>6843.21202649521</v>
      </c>
      <c r="BT11" s="81">
        <v>6374.3818164896293</v>
      </c>
      <c r="BU11" s="81">
        <v>6668.2986542242152</v>
      </c>
      <c r="BV11" s="81">
        <v>8270.240642222152</v>
      </c>
      <c r="BW11" s="81">
        <v>8781.1809683199026</v>
      </c>
      <c r="BX11" s="81">
        <v>7746.6876429259592</v>
      </c>
      <c r="BY11" s="81">
        <v>7501.9884198331547</v>
      </c>
      <c r="BZ11" s="81">
        <v>8651.4915996508353</v>
      </c>
      <c r="CA11" s="81">
        <v>8755.562615684441</v>
      </c>
      <c r="CB11" s="81">
        <v>8277.0724666973965</v>
      </c>
      <c r="CC11" s="81">
        <v>7935.1770744686773</v>
      </c>
      <c r="CD11" s="81">
        <v>8428.8733797669593</v>
      </c>
      <c r="CE11" s="81">
        <v>8887.0262535849106</v>
      </c>
      <c r="CF11" s="81">
        <v>8080.9471090873312</v>
      </c>
      <c r="CG11" s="81">
        <v>8041.9401828075224</v>
      </c>
      <c r="CH11" s="81">
        <v>8734.8673551680331</v>
      </c>
      <c r="CI11" s="81">
        <v>9301.7948337211183</v>
      </c>
      <c r="CJ11" s="81">
        <v>8710.1404665292685</v>
      </c>
      <c r="CK11" s="81">
        <v>8528.3123670102905</v>
      </c>
      <c r="CL11" s="82">
        <v>8795.2905954397484</v>
      </c>
      <c r="CM11" s="82">
        <v>9140.8068685952712</v>
      </c>
      <c r="CN11" s="82">
        <v>8351.0105756559351</v>
      </c>
      <c r="CO11" s="82">
        <v>7891.6062216611954</v>
      </c>
      <c r="CP11" s="82">
        <v>8434.2979926948556</v>
      </c>
      <c r="CQ11" s="82">
        <v>9337.0634637463281</v>
      </c>
      <c r="CR11" s="82">
        <v>8650.1887405895886</v>
      </c>
      <c r="CS11" s="82">
        <v>8491.8055605193949</v>
      </c>
      <c r="CT11" s="82">
        <v>9594.7087702527588</v>
      </c>
      <c r="CU11" s="82">
        <v>10036.653585086746</v>
      </c>
      <c r="CV11" s="82">
        <v>9242.2366892691443</v>
      </c>
      <c r="CW11" s="82">
        <v>8861.6541744598944</v>
      </c>
      <c r="CX11" s="82">
        <v>9844.6728280530024</v>
      </c>
      <c r="CY11" s="82">
        <v>10232.253603772027</v>
      </c>
      <c r="CZ11" s="82">
        <v>9721.3131183444166</v>
      </c>
      <c r="DA11" s="82">
        <v>9186.4129343916429</v>
      </c>
      <c r="DB11" s="82">
        <v>9785.0855606699297</v>
      </c>
      <c r="DC11" s="82">
        <v>10503.121522358895</v>
      </c>
      <c r="DD11" s="82">
        <v>10095.651415045546</v>
      </c>
      <c r="DE11" s="82">
        <v>9938.7928453527657</v>
      </c>
      <c r="DF11" s="82">
        <v>10498.30679058133</v>
      </c>
      <c r="DG11" s="82">
        <v>8156.6594559686682</v>
      </c>
      <c r="DH11" s="82">
        <v>9639.6556949066508</v>
      </c>
      <c r="DI11" s="82">
        <v>9987.8927246247076</v>
      </c>
      <c r="DJ11" s="82">
        <v>11367.801969547145</v>
      </c>
      <c r="DK11" s="82">
        <v>11958.484680455022</v>
      </c>
      <c r="DL11" s="82">
        <v>12001.189912365358</v>
      </c>
      <c r="DM11" s="82">
        <v>11885.941115985088</v>
      </c>
      <c r="DN11" s="82">
        <v>13523.901229540414</v>
      </c>
      <c r="DO11" s="82">
        <v>14085.111209139164</v>
      </c>
      <c r="DP11" s="82">
        <v>13139.680576197256</v>
      </c>
      <c r="DQ11" s="82">
        <v>12491.976317016954</v>
      </c>
      <c r="DR11" s="82">
        <v>13985.431758860264</v>
      </c>
      <c r="DS11" s="82">
        <v>14108.303583128883</v>
      </c>
      <c r="DT11" s="82">
        <v>13001.473835250825</v>
      </c>
      <c r="DU11" s="82">
        <v>12286.646137440295</v>
      </c>
      <c r="DV11" s="82">
        <v>13413.567874711953</v>
      </c>
      <c r="DW11" s="82">
        <v>14801.692132819446</v>
      </c>
      <c r="DX11" s="82">
        <v>13880.313698650254</v>
      </c>
      <c r="DY11" s="82">
        <v>13669.018769797</v>
      </c>
      <c r="DZ11" s="82">
        <v>15281.513364592362</v>
      </c>
      <c r="EA11" s="82">
        <v>16897.958776492051</v>
      </c>
      <c r="EB11" s="82">
        <v>16213.018302850896</v>
      </c>
      <c r="EC11" s="82">
        <v>15453.776295286223</v>
      </c>
    </row>
    <row r="12" spans="1:133" ht="15" customHeight="1" x14ac:dyDescent="0.3">
      <c r="A12" s="22"/>
      <c r="B12" s="23" t="s">
        <v>60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81"/>
      <c r="BO12" s="81"/>
      <c r="BP12" s="81"/>
      <c r="BQ12" s="81"/>
      <c r="BR12" s="81">
        <v>11624.377846732252</v>
      </c>
      <c r="BS12" s="81">
        <v>13248.303161946651</v>
      </c>
      <c r="BT12" s="81">
        <v>13433.010216875611</v>
      </c>
      <c r="BU12" s="81">
        <v>14086.31947730506</v>
      </c>
      <c r="BV12" s="81">
        <v>14466.82850110248</v>
      </c>
      <c r="BW12" s="81">
        <v>16134.62983128998</v>
      </c>
      <c r="BX12" s="81">
        <v>16219.435654761366</v>
      </c>
      <c r="BY12" s="81">
        <v>15960.528444128855</v>
      </c>
      <c r="BZ12" s="81">
        <v>16026.479710055239</v>
      </c>
      <c r="CA12" s="81">
        <v>16288.676633003104</v>
      </c>
      <c r="CB12" s="81">
        <v>16422.846148890152</v>
      </c>
      <c r="CC12" s="81">
        <v>16664.390534140759</v>
      </c>
      <c r="CD12" s="81">
        <v>15544.388967233019</v>
      </c>
      <c r="CE12" s="81">
        <v>16251.453970788574</v>
      </c>
      <c r="CF12" s="81">
        <v>16359.248825189683</v>
      </c>
      <c r="CG12" s="81">
        <v>16431.254174147958</v>
      </c>
      <c r="CH12" s="81">
        <v>15784.454433272296</v>
      </c>
      <c r="CI12" s="81">
        <v>16899.029102226334</v>
      </c>
      <c r="CJ12" s="81">
        <v>16712.83544953636</v>
      </c>
      <c r="CK12" s="81">
        <v>16747.858946584311</v>
      </c>
      <c r="CL12" s="82">
        <v>15428.937787875046</v>
      </c>
      <c r="CM12" s="82">
        <v>16068.798029193376</v>
      </c>
      <c r="CN12" s="82">
        <v>16446.78235852228</v>
      </c>
      <c r="CO12" s="82">
        <v>16291.651507741086</v>
      </c>
      <c r="CP12" s="82">
        <v>14566.343807896976</v>
      </c>
      <c r="CQ12" s="82">
        <v>16138.863059143665</v>
      </c>
      <c r="CR12" s="82">
        <v>16267.307865940636</v>
      </c>
      <c r="CS12" s="82">
        <v>16585.114130530263</v>
      </c>
      <c r="CT12" s="82">
        <v>15808.278120576004</v>
      </c>
      <c r="CU12" s="82">
        <v>16411.22259574274</v>
      </c>
      <c r="CV12" s="82">
        <v>16691.192402362416</v>
      </c>
      <c r="CW12" s="82">
        <v>18060.537853079772</v>
      </c>
      <c r="CX12" s="82">
        <v>16669.444445543155</v>
      </c>
      <c r="CY12" s="82">
        <v>18793.801308700597</v>
      </c>
      <c r="CZ12" s="82">
        <v>18325.427821121833</v>
      </c>
      <c r="DA12" s="82">
        <v>18921.755385363664</v>
      </c>
      <c r="DB12" s="82">
        <v>17379.69868961638</v>
      </c>
      <c r="DC12" s="82">
        <v>18183.968888216321</v>
      </c>
      <c r="DD12" s="82">
        <v>18251.050148608712</v>
      </c>
      <c r="DE12" s="82">
        <v>18403.16001737546</v>
      </c>
      <c r="DF12" s="82">
        <v>16759.255317120642</v>
      </c>
      <c r="DG12" s="82">
        <v>13276.815509304244</v>
      </c>
      <c r="DH12" s="82">
        <v>14831.077490422449</v>
      </c>
      <c r="DI12" s="82">
        <v>17462.434151296318</v>
      </c>
      <c r="DJ12" s="82">
        <v>18682.689287650555</v>
      </c>
      <c r="DK12" s="82">
        <v>21879.615024690775</v>
      </c>
      <c r="DL12" s="82">
        <v>22485.569221873691</v>
      </c>
      <c r="DM12" s="82">
        <v>25329.762003220298</v>
      </c>
      <c r="DN12" s="82">
        <v>25738.06964327845</v>
      </c>
      <c r="DO12" s="82">
        <v>28045.996960707431</v>
      </c>
      <c r="DP12" s="82">
        <v>28204.640151085136</v>
      </c>
      <c r="DQ12" s="82">
        <v>27009.450150116056</v>
      </c>
      <c r="DR12" s="82">
        <v>25522.16971608008</v>
      </c>
      <c r="DS12" s="82">
        <v>25795.064247079859</v>
      </c>
      <c r="DT12" s="82">
        <v>26853.594963608582</v>
      </c>
      <c r="DU12" s="82">
        <v>26400.220665707802</v>
      </c>
      <c r="DV12" s="82">
        <v>26135.903699307288</v>
      </c>
      <c r="DW12" s="82">
        <v>28136.218058817769</v>
      </c>
      <c r="DX12" s="82">
        <v>27552.901145985888</v>
      </c>
      <c r="DY12" s="82">
        <v>28148.451439443026</v>
      </c>
      <c r="DZ12" s="82">
        <v>27502.07406660575</v>
      </c>
      <c r="EA12" s="82">
        <v>29073.804655731881</v>
      </c>
      <c r="EB12" s="82">
        <v>30060.93149797761</v>
      </c>
      <c r="EC12" s="82">
        <v>29581.102984787329</v>
      </c>
    </row>
    <row r="13" spans="1:133" ht="15" customHeight="1" x14ac:dyDescent="0.3">
      <c r="A13" s="22"/>
      <c r="B13" s="23" t="s">
        <v>61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81"/>
      <c r="BO13" s="81"/>
      <c r="BP13" s="81"/>
      <c r="BQ13" s="81"/>
      <c r="BR13" s="81">
        <v>4005.1550087217647</v>
      </c>
      <c r="BS13" s="81">
        <v>3489.7801565304508</v>
      </c>
      <c r="BT13" s="81">
        <v>3746.6781708050503</v>
      </c>
      <c r="BU13" s="81">
        <v>3557.8616737629764</v>
      </c>
      <c r="BV13" s="81">
        <v>4454.140654511275</v>
      </c>
      <c r="BW13" s="81">
        <v>3912.2774249904505</v>
      </c>
      <c r="BX13" s="81">
        <v>4106.0595955494728</v>
      </c>
      <c r="BY13" s="81">
        <v>4008.4958878188395</v>
      </c>
      <c r="BZ13" s="81">
        <v>4796.3217045934589</v>
      </c>
      <c r="CA13" s="81">
        <v>4145.4822466241212</v>
      </c>
      <c r="CB13" s="81">
        <v>4299.7485414172661</v>
      </c>
      <c r="CC13" s="81">
        <v>4278.587455130476</v>
      </c>
      <c r="CD13" s="81">
        <v>4989.8651147699784</v>
      </c>
      <c r="CE13" s="81">
        <v>4425.2866585788361</v>
      </c>
      <c r="CF13" s="81">
        <v>4847.756777145285</v>
      </c>
      <c r="CG13" s="81">
        <v>4856.0774559536412</v>
      </c>
      <c r="CH13" s="81">
        <v>5383.1862210780164</v>
      </c>
      <c r="CI13" s="81">
        <v>4975.2977579784147</v>
      </c>
      <c r="CJ13" s="81">
        <v>5167.8888564403278</v>
      </c>
      <c r="CK13" s="81">
        <v>5098.7500750925374</v>
      </c>
      <c r="CL13" s="82">
        <v>5665.7546926088708</v>
      </c>
      <c r="CM13" s="82">
        <v>5230.8695690928353</v>
      </c>
      <c r="CN13" s="82">
        <v>5439.8170651498185</v>
      </c>
      <c r="CO13" s="82">
        <v>5638.2488066003134</v>
      </c>
      <c r="CP13" s="82">
        <v>6076.5676196432787</v>
      </c>
      <c r="CQ13" s="82">
        <v>5638.5672282173273</v>
      </c>
      <c r="CR13" s="82">
        <v>5863.4979847618943</v>
      </c>
      <c r="CS13" s="82">
        <v>6070.5258217989958</v>
      </c>
      <c r="CT13" s="82">
        <v>6404.0621305222267</v>
      </c>
      <c r="CU13" s="82">
        <v>6076.6294095310159</v>
      </c>
      <c r="CV13" s="82">
        <v>5922.6223921431956</v>
      </c>
      <c r="CW13" s="82">
        <v>6110.9923994203727</v>
      </c>
      <c r="CX13" s="82">
        <v>7095.5718257325943</v>
      </c>
      <c r="CY13" s="82">
        <v>6492.5113059769501</v>
      </c>
      <c r="CZ13" s="82">
        <v>6505.0381632603994</v>
      </c>
      <c r="DA13" s="82">
        <v>6484.5308736884554</v>
      </c>
      <c r="DB13" s="82">
        <v>7424.4515001485661</v>
      </c>
      <c r="DC13" s="82">
        <v>7032.703974266823</v>
      </c>
      <c r="DD13" s="82">
        <v>6507.0997128295621</v>
      </c>
      <c r="DE13" s="82">
        <v>7026.7645057958425</v>
      </c>
      <c r="DF13" s="82">
        <v>7015.5335437564936</v>
      </c>
      <c r="DG13" s="82">
        <v>3112.2778533964133</v>
      </c>
      <c r="DH13" s="82">
        <v>3609.3111157371068</v>
      </c>
      <c r="DI13" s="82">
        <v>4643.5588711463743</v>
      </c>
      <c r="DJ13" s="82">
        <v>4944.3170661545973</v>
      </c>
      <c r="DK13" s="82">
        <v>5932.8907663958007</v>
      </c>
      <c r="DL13" s="82">
        <v>6270.2702450036295</v>
      </c>
      <c r="DM13" s="82">
        <v>6714.3465872070974</v>
      </c>
      <c r="DN13" s="82">
        <v>7993.4035628511501</v>
      </c>
      <c r="DO13" s="82">
        <v>8345.4322725822531</v>
      </c>
      <c r="DP13" s="82">
        <v>8757.8853414335754</v>
      </c>
      <c r="DQ13" s="82">
        <v>9042.9243123914057</v>
      </c>
      <c r="DR13" s="82">
        <v>9710.6251911386407</v>
      </c>
      <c r="DS13" s="82">
        <v>9174.3298552089418</v>
      </c>
      <c r="DT13" s="82">
        <v>9553.553282437817</v>
      </c>
      <c r="DU13" s="82">
        <v>9883.1137140000483</v>
      </c>
      <c r="DV13" s="82">
        <v>11329.423181378854</v>
      </c>
      <c r="DW13" s="82">
        <v>10456.410131328565</v>
      </c>
      <c r="DX13" s="82">
        <v>10232.413244546835</v>
      </c>
      <c r="DY13" s="82">
        <v>10207.313966122898</v>
      </c>
      <c r="DZ13" s="82">
        <v>10417.923162070047</v>
      </c>
      <c r="EA13" s="82">
        <v>10435.386536007098</v>
      </c>
      <c r="EB13" s="82">
        <v>10427.372163214881</v>
      </c>
      <c r="EC13" s="82">
        <v>11370.186042856702</v>
      </c>
    </row>
    <row r="14" spans="1:133" ht="15" customHeight="1" x14ac:dyDescent="0.3">
      <c r="A14" s="22"/>
      <c r="B14" s="23" t="s">
        <v>62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81"/>
      <c r="BO14" s="81"/>
      <c r="BP14" s="81"/>
      <c r="BQ14" s="81"/>
      <c r="BR14" s="81">
        <v>1797.0175840164627</v>
      </c>
      <c r="BS14" s="81">
        <v>1956.6923465479506</v>
      </c>
      <c r="BT14" s="81">
        <v>2050.033157242442</v>
      </c>
      <c r="BU14" s="81">
        <v>2251.1998793589974</v>
      </c>
      <c r="BV14" s="81">
        <v>1988.4469025582578</v>
      </c>
      <c r="BW14" s="81">
        <v>2305.3460975106959</v>
      </c>
      <c r="BX14" s="81">
        <v>2364.6031420430249</v>
      </c>
      <c r="BY14" s="81">
        <v>2433.5729995813972</v>
      </c>
      <c r="BZ14" s="81">
        <v>2260.7044615988907</v>
      </c>
      <c r="CA14" s="81">
        <v>2418.1242537554408</v>
      </c>
      <c r="CB14" s="81">
        <v>2437.1196923662542</v>
      </c>
      <c r="CC14" s="81">
        <v>2637.9573895875169</v>
      </c>
      <c r="CD14" s="81">
        <v>2346.8742810262033</v>
      </c>
      <c r="CE14" s="81">
        <v>2518.1809203197849</v>
      </c>
      <c r="CF14" s="81">
        <v>2636.8785965333823</v>
      </c>
      <c r="CG14" s="81">
        <v>2765.5796261728187</v>
      </c>
      <c r="CH14" s="81">
        <v>2447.3521466351403</v>
      </c>
      <c r="CI14" s="81">
        <v>2718.976138122855</v>
      </c>
      <c r="CJ14" s="81">
        <v>2760.0707550086458</v>
      </c>
      <c r="CK14" s="81">
        <v>2756.0983802859896</v>
      </c>
      <c r="CL14" s="82">
        <v>2675.9066356761255</v>
      </c>
      <c r="CM14" s="82">
        <v>2867.4769005438311</v>
      </c>
      <c r="CN14" s="82">
        <v>2981.3926674865588</v>
      </c>
      <c r="CO14" s="82">
        <v>3002.8760245354506</v>
      </c>
      <c r="CP14" s="82">
        <v>2794.815059222492</v>
      </c>
      <c r="CQ14" s="82">
        <v>2999.649733103513</v>
      </c>
      <c r="CR14" s="82">
        <v>3178.1146662173237</v>
      </c>
      <c r="CS14" s="82">
        <v>3211.4912662760885</v>
      </c>
      <c r="CT14" s="82">
        <v>2968.6315779493393</v>
      </c>
      <c r="CU14" s="82">
        <v>3149.4069010867588</v>
      </c>
      <c r="CV14" s="82">
        <v>3292.1543948488111</v>
      </c>
      <c r="CW14" s="82">
        <v>3420.715829041957</v>
      </c>
      <c r="CX14" s="82">
        <v>3325.8405968844027</v>
      </c>
      <c r="CY14" s="82">
        <v>3626.253068998094</v>
      </c>
      <c r="CZ14" s="82">
        <v>3705.8639130255083</v>
      </c>
      <c r="DA14" s="82">
        <v>3842.1331134844745</v>
      </c>
      <c r="DB14" s="82">
        <v>3554.1660812349191</v>
      </c>
      <c r="DC14" s="82">
        <v>4139.9148199809624</v>
      </c>
      <c r="DD14" s="82">
        <v>3720.3496031749228</v>
      </c>
      <c r="DE14" s="82">
        <v>3923.0931873268405</v>
      </c>
      <c r="DF14" s="82">
        <v>3509.0031847595064</v>
      </c>
      <c r="DG14" s="82">
        <v>2643.411748696537</v>
      </c>
      <c r="DH14" s="82">
        <v>2797.2861098446501</v>
      </c>
      <c r="DI14" s="82">
        <v>3354.7563054336706</v>
      </c>
      <c r="DJ14" s="82">
        <v>3530.8013878233774</v>
      </c>
      <c r="DK14" s="82">
        <v>4178.6476204521368</v>
      </c>
      <c r="DL14" s="82">
        <v>4534.3480431673797</v>
      </c>
      <c r="DM14" s="82">
        <v>4883.6561553039028</v>
      </c>
      <c r="DN14" s="82">
        <v>5174.4316994884712</v>
      </c>
      <c r="DO14" s="82">
        <v>5768.2942250563174</v>
      </c>
      <c r="DP14" s="82">
        <v>5429.9362561736989</v>
      </c>
      <c r="DQ14" s="82">
        <v>5730.9910736479942</v>
      </c>
      <c r="DR14" s="82">
        <v>5272.9880525063218</v>
      </c>
      <c r="DS14" s="82">
        <v>5448.4311505544019</v>
      </c>
      <c r="DT14" s="82">
        <v>5662.0811886959</v>
      </c>
      <c r="DU14" s="82">
        <v>5976.6446392690605</v>
      </c>
      <c r="DV14" s="82">
        <v>5614.2225047642642</v>
      </c>
      <c r="DW14" s="82">
        <v>6165.3026564637939</v>
      </c>
      <c r="DX14" s="82">
        <v>6417.2809611331159</v>
      </c>
      <c r="DY14" s="82">
        <v>7065.676518011006</v>
      </c>
      <c r="DZ14" s="82">
        <v>5869.9768023376728</v>
      </c>
      <c r="EA14" s="82">
        <v>6266.245449650236</v>
      </c>
      <c r="EB14" s="82">
        <v>6703.7077986108725</v>
      </c>
      <c r="EC14" s="82">
        <v>7505.8734739107367</v>
      </c>
    </row>
    <row r="15" spans="1:133" ht="15" customHeight="1" x14ac:dyDescent="0.3">
      <c r="A15" s="22"/>
      <c r="B15" s="24" t="s">
        <v>63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81"/>
      <c r="BO15" s="81"/>
      <c r="BP15" s="81"/>
      <c r="BQ15" s="81"/>
      <c r="BR15" s="81">
        <v>-2981.3953998538918</v>
      </c>
      <c r="BS15" s="81">
        <v>-4872.0033254689406</v>
      </c>
      <c r="BT15" s="81">
        <v>-5361.9833868233736</v>
      </c>
      <c r="BU15" s="81">
        <v>-6111.3590286768658</v>
      </c>
      <c r="BV15" s="81">
        <v>-3730.8941069273105</v>
      </c>
      <c r="BW15" s="81">
        <v>-5746.5175354903222</v>
      </c>
      <c r="BX15" s="81">
        <v>-6731.2915583289596</v>
      </c>
      <c r="BY15" s="81">
        <v>-6883.6171360582584</v>
      </c>
      <c r="BZ15" s="81">
        <v>-4839.3708674098352</v>
      </c>
      <c r="CA15" s="81">
        <v>-5805.7560244499828</v>
      </c>
      <c r="CB15" s="81">
        <v>-6283.1448331417432</v>
      </c>
      <c r="CC15" s="81">
        <v>-7088.5833941291239</v>
      </c>
      <c r="CD15" s="81">
        <v>-4472.524753722284</v>
      </c>
      <c r="CE15" s="81">
        <v>-5457.3219789446121</v>
      </c>
      <c r="CF15" s="81">
        <v>-6067.4235354904504</v>
      </c>
      <c r="CG15" s="81">
        <v>-6298.8161615596127</v>
      </c>
      <c r="CH15" s="81">
        <v>-4113.7530036613871</v>
      </c>
      <c r="CI15" s="81">
        <v>-5340.9126486496552</v>
      </c>
      <c r="CJ15" s="81">
        <v>-5594.8768815754102</v>
      </c>
      <c r="CK15" s="81">
        <v>-5876.8948847674728</v>
      </c>
      <c r="CL15" s="82">
        <v>-3643.799135502552</v>
      </c>
      <c r="CM15" s="82">
        <v>-4564.598492049101</v>
      </c>
      <c r="CN15" s="82">
        <v>-5637.3473852030847</v>
      </c>
      <c r="CO15" s="82">
        <v>-5764.6725040150277</v>
      </c>
      <c r="CP15" s="82">
        <v>-2850.2932547813334</v>
      </c>
      <c r="CQ15" s="82">
        <v>-4162.882100283523</v>
      </c>
      <c r="CR15" s="82">
        <v>-4931.7358068064768</v>
      </c>
      <c r="CS15" s="82">
        <v>-5234.2740144879608</v>
      </c>
      <c r="CT15" s="82">
        <v>-2778.1387977503578</v>
      </c>
      <c r="CU15" s="82">
        <v>-3447.3465022117371</v>
      </c>
      <c r="CV15" s="82">
        <v>-4818.4877157988867</v>
      </c>
      <c r="CW15" s="82">
        <v>-6508.6071082414619</v>
      </c>
      <c r="CX15" s="82">
        <v>-3055.0403886419608</v>
      </c>
      <c r="CY15" s="82">
        <v>-5695.2894679497131</v>
      </c>
      <c r="CZ15" s="82">
        <v>-5804.9404525425252</v>
      </c>
      <c r="DA15" s="82">
        <v>-7092.9446907680394</v>
      </c>
      <c r="DB15" s="82">
        <v>-3724.3277100328032</v>
      </c>
      <c r="DC15" s="82">
        <v>-4788.0582115715652</v>
      </c>
      <c r="DD15" s="82">
        <v>-5368.648623908527</v>
      </c>
      <c r="DE15" s="82">
        <v>-5360.6958535536924</v>
      </c>
      <c r="DF15" s="82">
        <v>-2754.4181675423251</v>
      </c>
      <c r="DG15" s="82">
        <v>-4651.2899486357001</v>
      </c>
      <c r="DH15" s="82">
        <v>-4379.3967896233416</v>
      </c>
      <c r="DI15" s="82">
        <v>-6185.738860958907</v>
      </c>
      <c r="DJ15" s="82">
        <v>-5901.371639772191</v>
      </c>
      <c r="DK15" s="82">
        <v>-8166.8871982920891</v>
      </c>
      <c r="DL15" s="82">
        <v>-8748.4571076720822</v>
      </c>
      <c r="DM15" s="82">
        <v>-11613.130455332015</v>
      </c>
      <c r="DN15" s="82">
        <v>-9395.1965503753563</v>
      </c>
      <c r="DO15" s="82">
        <v>-11383.747704042331</v>
      </c>
      <c r="DP15" s="82">
        <v>-11737.010489628003</v>
      </c>
      <c r="DQ15" s="82">
        <v>-11205.540594355691</v>
      </c>
      <c r="DR15" s="82">
        <v>-7099.1008185874962</v>
      </c>
      <c r="DS15" s="82">
        <v>-7960.861959296436</v>
      </c>
      <c r="DT15" s="82">
        <v>-9960.6490346158407</v>
      </c>
      <c r="DU15" s="82">
        <v>-10207.105453536518</v>
      </c>
      <c r="DV15" s="82">
        <v>-7007.1351479807454</v>
      </c>
      <c r="DW15" s="82">
        <v>-9043.4184511335516</v>
      </c>
      <c r="DX15" s="82">
        <v>-9857.4551639219153</v>
      </c>
      <c r="DY15" s="82">
        <v>-11337.795221534136</v>
      </c>
      <c r="DZ15" s="154">
        <f>DZ11-DZ12+DZ13-DZ14</f>
        <v>-7672.6143422810146</v>
      </c>
      <c r="EA15" s="154">
        <f>EA11-EA12+EA13-EA14</f>
        <v>-8006.7047928829688</v>
      </c>
      <c r="EB15" s="154">
        <f t="shared" ref="EB15:EC15" si="0">EB11-EB12+EB13-EB14</f>
        <v>-10124.248830522705</v>
      </c>
      <c r="EC15" s="154">
        <f t="shared" si="0"/>
        <v>-10263.014120555141</v>
      </c>
    </row>
    <row r="16" spans="1:133" ht="15" customHeight="1" x14ac:dyDescent="0.3">
      <c r="A16" s="25"/>
      <c r="B16" s="23" t="s">
        <v>64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81"/>
      <c r="BO16" s="81"/>
      <c r="BP16" s="81"/>
      <c r="BQ16" s="81"/>
      <c r="BR16" s="81">
        <v>358.71482279708187</v>
      </c>
      <c r="BS16" s="81">
        <v>387.0817442732889</v>
      </c>
      <c r="BT16" s="81">
        <v>367.6214752451246</v>
      </c>
      <c r="BU16" s="81">
        <v>357.85771008407045</v>
      </c>
      <c r="BV16" s="81">
        <v>442.22453510468296</v>
      </c>
      <c r="BW16" s="81">
        <v>457.11012461256212</v>
      </c>
      <c r="BX16" s="81">
        <v>460.06734213133973</v>
      </c>
      <c r="BY16" s="81">
        <v>423.71732779610704</v>
      </c>
      <c r="BZ16" s="81">
        <v>506.05678846514576</v>
      </c>
      <c r="CA16" s="81">
        <v>449.57764119709594</v>
      </c>
      <c r="CB16" s="81">
        <v>472.26899846857134</v>
      </c>
      <c r="CC16" s="81">
        <v>446.00368518799559</v>
      </c>
      <c r="CD16" s="81">
        <v>429.29446608064603</v>
      </c>
      <c r="CE16" s="81">
        <v>424.70338926455781</v>
      </c>
      <c r="CF16" s="81">
        <v>413.65445532970995</v>
      </c>
      <c r="CG16" s="81">
        <v>635.72669414011932</v>
      </c>
      <c r="CH16" s="81">
        <v>454.69954509492601</v>
      </c>
      <c r="CI16" s="81">
        <v>475.64377620564699</v>
      </c>
      <c r="CJ16" s="81">
        <v>455.4607624523166</v>
      </c>
      <c r="CK16" s="81">
        <v>476.19028129214672</v>
      </c>
      <c r="CL16" s="82">
        <v>401.82175718028554</v>
      </c>
      <c r="CM16" s="82">
        <v>414.61569855332522</v>
      </c>
      <c r="CN16" s="82">
        <v>394.68032933796849</v>
      </c>
      <c r="CO16" s="82">
        <v>437.66766957854429</v>
      </c>
      <c r="CP16" s="82">
        <v>458.33591065268189</v>
      </c>
      <c r="CQ16" s="82">
        <v>464.43073184951885</v>
      </c>
      <c r="CR16" s="82">
        <v>457.92405098002786</v>
      </c>
      <c r="CS16" s="82">
        <v>451.32575647005041</v>
      </c>
      <c r="CT16" s="82">
        <v>520.88362184247239</v>
      </c>
      <c r="CU16" s="82">
        <v>504.12249671987087</v>
      </c>
      <c r="CV16" s="82">
        <v>485.34661703645605</v>
      </c>
      <c r="CW16" s="82">
        <v>494.78442126797705</v>
      </c>
      <c r="CX16" s="82">
        <v>596.89709610995612</v>
      </c>
      <c r="CY16" s="82">
        <v>671.41431814366172</v>
      </c>
      <c r="CZ16" s="82">
        <v>646.24189249871108</v>
      </c>
      <c r="DA16" s="82">
        <v>672.34599515669413</v>
      </c>
      <c r="DB16" s="82">
        <v>708.17329954971126</v>
      </c>
      <c r="DC16" s="82">
        <v>688.38112505961954</v>
      </c>
      <c r="DD16" s="82">
        <v>733.80043935024059</v>
      </c>
      <c r="DE16" s="82">
        <v>666.77516474500896</v>
      </c>
      <c r="DF16" s="82">
        <v>598.27762820070359</v>
      </c>
      <c r="DG16" s="82">
        <v>546.52672688418079</v>
      </c>
      <c r="DH16" s="82">
        <v>512.48130011841783</v>
      </c>
      <c r="DI16" s="82">
        <v>567.30341911044422</v>
      </c>
      <c r="DJ16" s="82">
        <v>596.75160979794055</v>
      </c>
      <c r="DK16" s="82">
        <v>547.32351855563957</v>
      </c>
      <c r="DL16" s="82">
        <v>502.03317675912842</v>
      </c>
      <c r="DM16" s="82">
        <v>564.87792132593893</v>
      </c>
      <c r="DN16" s="82">
        <v>828.66566167279325</v>
      </c>
      <c r="DO16" s="82">
        <v>868.85547340239452</v>
      </c>
      <c r="DP16" s="82">
        <v>881.52477131858313</v>
      </c>
      <c r="DQ16" s="82">
        <v>911.0134767384252</v>
      </c>
      <c r="DR16" s="82">
        <v>1317.124611998632</v>
      </c>
      <c r="DS16" s="82">
        <v>1432.40152414814</v>
      </c>
      <c r="DT16" s="82">
        <v>1431.2486969473007</v>
      </c>
      <c r="DU16" s="82">
        <v>1462.4749992235518</v>
      </c>
      <c r="DV16" s="82">
        <v>1611.5165442333937</v>
      </c>
      <c r="DW16" s="82">
        <v>1628.877205640918</v>
      </c>
      <c r="DX16" s="82">
        <v>1668.5772703790785</v>
      </c>
      <c r="DY16" s="82">
        <v>1582.2091540512599</v>
      </c>
      <c r="DZ16" s="82">
        <v>1696.6921077823299</v>
      </c>
      <c r="EA16" s="154" t="s">
        <v>528</v>
      </c>
      <c r="EB16" s="154" t="s">
        <v>528</v>
      </c>
      <c r="EC16" s="154" t="s">
        <v>528</v>
      </c>
    </row>
    <row r="17" spans="1:133" ht="15" customHeight="1" x14ac:dyDescent="0.3">
      <c r="A17" s="25"/>
      <c r="B17" s="23" t="s">
        <v>65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81"/>
      <c r="BO17" s="81"/>
      <c r="BP17" s="81"/>
      <c r="BQ17" s="81"/>
      <c r="BR17" s="81">
        <v>1670.4256280747543</v>
      </c>
      <c r="BS17" s="81">
        <v>1651.4178766643008</v>
      </c>
      <c r="BT17" s="81">
        <v>1632.9556786672615</v>
      </c>
      <c r="BU17" s="81">
        <v>1896.4925842054195</v>
      </c>
      <c r="BV17" s="81">
        <v>2038.5601050227503</v>
      </c>
      <c r="BW17" s="81">
        <v>1962.3631647620689</v>
      </c>
      <c r="BX17" s="81">
        <v>2054.2428548568419</v>
      </c>
      <c r="BY17" s="81">
        <v>2018.5247134862223</v>
      </c>
      <c r="BZ17" s="81">
        <v>2217.6423545778184</v>
      </c>
      <c r="CA17" s="81">
        <v>1958.3002252831834</v>
      </c>
      <c r="CB17" s="81">
        <v>2200.3499293763416</v>
      </c>
      <c r="CC17" s="81">
        <v>2336.4374830065303</v>
      </c>
      <c r="CD17" s="81">
        <v>2447.8173135602756</v>
      </c>
      <c r="CE17" s="81">
        <v>2551.7525541869509</v>
      </c>
      <c r="CF17" s="81">
        <v>2702.5113347799479</v>
      </c>
      <c r="CG17" s="81">
        <v>2460.0503982655587</v>
      </c>
      <c r="CH17" s="81">
        <v>2705.6460587254346</v>
      </c>
      <c r="CI17" s="81">
        <v>2852.1566912589351</v>
      </c>
      <c r="CJ17" s="81">
        <v>2503.4271281424376</v>
      </c>
      <c r="CK17" s="81">
        <v>3010.9304867338228</v>
      </c>
      <c r="CL17" s="82">
        <v>2537.6682301557044</v>
      </c>
      <c r="CM17" s="82">
        <v>2782.8223601400664</v>
      </c>
      <c r="CN17" s="82">
        <v>2713.22551333506</v>
      </c>
      <c r="CO17" s="82">
        <v>2952.970135389286</v>
      </c>
      <c r="CP17" s="82">
        <v>2692.655975513042</v>
      </c>
      <c r="CQ17" s="82">
        <v>2948.6460116755097</v>
      </c>
      <c r="CR17" s="82">
        <v>3100.6729020753928</v>
      </c>
      <c r="CS17" s="82">
        <v>3119.3208061622049</v>
      </c>
      <c r="CT17" s="82">
        <v>3275.2168875850143</v>
      </c>
      <c r="CU17" s="82">
        <v>3502.7054756514972</v>
      </c>
      <c r="CV17" s="82">
        <v>3534.5570172814259</v>
      </c>
      <c r="CW17" s="82">
        <v>3217.9281344995084</v>
      </c>
      <c r="CX17" s="82">
        <v>3399.7218339155456</v>
      </c>
      <c r="CY17" s="82">
        <v>3642.7047573866098</v>
      </c>
      <c r="CZ17" s="82">
        <v>3649.9409852848671</v>
      </c>
      <c r="DA17" s="82">
        <v>3863.5529217165004</v>
      </c>
      <c r="DB17" s="82">
        <v>3830.515522561383</v>
      </c>
      <c r="DC17" s="82">
        <v>3538.6614884292558</v>
      </c>
      <c r="DD17" s="82">
        <v>3677.6806073767998</v>
      </c>
      <c r="DE17" s="82">
        <v>4254.8670556010484</v>
      </c>
      <c r="DF17" s="82">
        <v>3870.7608934449845</v>
      </c>
      <c r="DG17" s="82">
        <v>2524.502955957581</v>
      </c>
      <c r="DH17" s="82">
        <v>3690.7185679951476</v>
      </c>
      <c r="DI17" s="82">
        <v>4344.5557817175841</v>
      </c>
      <c r="DJ17" s="82">
        <v>4381.7686689942448</v>
      </c>
      <c r="DK17" s="82">
        <v>3759.4797395595911</v>
      </c>
      <c r="DL17" s="82">
        <v>4616.7545237818085</v>
      </c>
      <c r="DM17" s="82">
        <v>4701.2780044915889</v>
      </c>
      <c r="DN17" s="82">
        <v>5165.9426923380724</v>
      </c>
      <c r="DO17" s="82">
        <v>4896.0776577114657</v>
      </c>
      <c r="DP17" s="82">
        <v>5014.2086547304989</v>
      </c>
      <c r="DQ17" s="82">
        <v>4827.3011499191789</v>
      </c>
      <c r="DR17" s="82">
        <v>6469.4767534338853</v>
      </c>
      <c r="DS17" s="82">
        <v>6349.1457804558813</v>
      </c>
      <c r="DT17" s="82">
        <v>6301.9760803301342</v>
      </c>
      <c r="DU17" s="82">
        <v>5967.2432366380772</v>
      </c>
      <c r="DV17" s="82">
        <v>7419.7931250850179</v>
      </c>
      <c r="DW17" s="82">
        <v>6804.8282761347537</v>
      </c>
      <c r="DX17" s="82">
        <v>7138.9613902722595</v>
      </c>
      <c r="DY17" s="82">
        <v>6678.3600084216387</v>
      </c>
      <c r="DZ17" s="82">
        <v>8140.6284388626718</v>
      </c>
      <c r="EA17" s="154" t="s">
        <v>528</v>
      </c>
      <c r="EB17" s="154" t="s">
        <v>528</v>
      </c>
      <c r="EC17" s="154" t="s">
        <v>528</v>
      </c>
    </row>
    <row r="18" spans="1:133" ht="15" customHeight="1" x14ac:dyDescent="0.3">
      <c r="A18" s="22"/>
      <c r="B18" s="24" t="s">
        <v>66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81"/>
      <c r="BO18" s="81"/>
      <c r="BP18" s="81"/>
      <c r="BQ18" s="81"/>
      <c r="BR18" s="81">
        <v>-4293.1062051315639</v>
      </c>
      <c r="BS18" s="81">
        <v>-6136.3394578599527</v>
      </c>
      <c r="BT18" s="81">
        <v>-6627.3175902455114</v>
      </c>
      <c r="BU18" s="81">
        <v>-7649.9939027982145</v>
      </c>
      <c r="BV18" s="81">
        <v>-5327.229676845378</v>
      </c>
      <c r="BW18" s="81">
        <v>-7251.7705756398291</v>
      </c>
      <c r="BX18" s="81">
        <v>-8325.4670710544615</v>
      </c>
      <c r="BY18" s="81">
        <v>-8478.4245217483731</v>
      </c>
      <c r="BZ18" s="81">
        <v>-6550.9564335225077</v>
      </c>
      <c r="CA18" s="81">
        <v>-7314.4786085360702</v>
      </c>
      <c r="CB18" s="81">
        <v>-8011.2257640495136</v>
      </c>
      <c r="CC18" s="81">
        <v>-8979.0171919476579</v>
      </c>
      <c r="CD18" s="81">
        <v>-6491.0476012019135</v>
      </c>
      <c r="CE18" s="81">
        <v>-7584.3711438670052</v>
      </c>
      <c r="CF18" s="81">
        <v>-8356.2804149406875</v>
      </c>
      <c r="CG18" s="81">
        <v>-8123.1398656850524</v>
      </c>
      <c r="CH18" s="81">
        <v>-6364.699517291896</v>
      </c>
      <c r="CI18" s="81">
        <v>-7717.4255637029437</v>
      </c>
      <c r="CJ18" s="81">
        <v>-7642.8432472655313</v>
      </c>
      <c r="CK18" s="81">
        <v>-8411.635090209149</v>
      </c>
      <c r="CL18" s="82">
        <v>-5779.6456084779711</v>
      </c>
      <c r="CM18" s="82">
        <v>-6932.8051536358416</v>
      </c>
      <c r="CN18" s="82">
        <v>-7955.8925692001767</v>
      </c>
      <c r="CO18" s="82">
        <v>-8279.9749698257692</v>
      </c>
      <c r="CP18" s="82">
        <v>-5084.613319641694</v>
      </c>
      <c r="CQ18" s="82">
        <v>-6647.0973801095133</v>
      </c>
      <c r="CR18" s="82">
        <v>-7574.4846579018422</v>
      </c>
      <c r="CS18" s="82">
        <v>-7902.2690641801146</v>
      </c>
      <c r="CT18" s="82">
        <v>-5532.4720634928999</v>
      </c>
      <c r="CU18" s="82">
        <v>-6445.9294811433629</v>
      </c>
      <c r="CV18" s="82">
        <v>-7867.6981160438563</v>
      </c>
      <c r="CW18" s="82">
        <v>-9231.7508214729933</v>
      </c>
      <c r="CX18" s="82">
        <v>-5857.8651264475502</v>
      </c>
      <c r="CY18" s="82">
        <v>-8666.5799071926613</v>
      </c>
      <c r="CZ18" s="82">
        <v>-8808.6395453286805</v>
      </c>
      <c r="DA18" s="82">
        <v>-10284.151617327847</v>
      </c>
      <c r="DB18" s="82">
        <v>-6846.6699330444753</v>
      </c>
      <c r="DC18" s="82">
        <v>-7638.3385749412009</v>
      </c>
      <c r="DD18" s="82">
        <v>-8312.5287919350867</v>
      </c>
      <c r="DE18" s="82">
        <v>-8948.7877444097321</v>
      </c>
      <c r="DF18" s="82">
        <v>-6026.9014327866062</v>
      </c>
      <c r="DG18" s="82">
        <v>-6629.2661777090998</v>
      </c>
      <c r="DH18" s="82">
        <v>-7557.6340575000713</v>
      </c>
      <c r="DI18" s="82">
        <v>-9962.9912235660468</v>
      </c>
      <c r="DJ18" s="82">
        <v>-9686.3886989684943</v>
      </c>
      <c r="DK18" s="82">
        <v>-11379.04341929604</v>
      </c>
      <c r="DL18" s="82">
        <v>-12863.178454694762</v>
      </c>
      <c r="DM18" s="82">
        <v>-15749.530538497665</v>
      </c>
      <c r="DN18" s="82">
        <v>-13732.473581040636</v>
      </c>
      <c r="DO18" s="82">
        <v>-15410.969888351403</v>
      </c>
      <c r="DP18" s="82">
        <v>-15869.694373039918</v>
      </c>
      <c r="DQ18" s="82">
        <v>-15121.828267536443</v>
      </c>
      <c r="DR18" s="82">
        <v>-12251.452960022751</v>
      </c>
      <c r="DS18" s="82">
        <v>-12877.606215604177</v>
      </c>
      <c r="DT18" s="82">
        <v>-14831.376417998674</v>
      </c>
      <c r="DU18" s="82">
        <v>-14711.873690951044</v>
      </c>
      <c r="DV18" s="82">
        <v>-12815.411728832369</v>
      </c>
      <c r="DW18" s="82">
        <v>-14219.369521627388</v>
      </c>
      <c r="DX18" s="82">
        <v>-15327.839283815096</v>
      </c>
      <c r="DY18" s="82">
        <v>-16433.946075904514</v>
      </c>
      <c r="DZ18" s="82">
        <v>-14116.550673361357</v>
      </c>
      <c r="EA18" s="154" t="s">
        <v>528</v>
      </c>
      <c r="EB18" s="154" t="s">
        <v>528</v>
      </c>
      <c r="EC18" s="154" t="s">
        <v>528</v>
      </c>
    </row>
    <row r="19" spans="1:133" ht="15" customHeight="1" x14ac:dyDescent="0.3">
      <c r="A19" s="26"/>
      <c r="B19" s="23" t="s">
        <v>67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82"/>
      <c r="BO19" s="82"/>
      <c r="BP19" s="82"/>
      <c r="BQ19" s="82"/>
      <c r="BR19" s="82">
        <v>4117.8319866498814</v>
      </c>
      <c r="BS19" s="82">
        <v>4499.4571945837324</v>
      </c>
      <c r="BT19" s="82">
        <v>4570.0340314659625</v>
      </c>
      <c r="BU19" s="82">
        <v>4609.6798100401138</v>
      </c>
      <c r="BV19" s="82">
        <v>4456.4508379320359</v>
      </c>
      <c r="BW19" s="82">
        <v>4878.4542950200657</v>
      </c>
      <c r="BX19" s="82">
        <v>4764.2056364484661</v>
      </c>
      <c r="BY19" s="82">
        <v>4780.1831397298683</v>
      </c>
      <c r="BZ19" s="82">
        <v>4783.5739778708439</v>
      </c>
      <c r="CA19" s="82">
        <v>5116.7848027596256</v>
      </c>
      <c r="CB19" s="82">
        <v>5048.8556960488941</v>
      </c>
      <c r="CC19" s="82">
        <v>5002.5830973449201</v>
      </c>
      <c r="CD19" s="82">
        <v>4920.2870144123372</v>
      </c>
      <c r="CE19" s="82">
        <v>5112.5416694410587</v>
      </c>
      <c r="CF19" s="82">
        <v>5175.7206014963522</v>
      </c>
      <c r="CG19" s="82">
        <v>5429.7607005523341</v>
      </c>
      <c r="CH19" s="82">
        <v>5133.9396324589597</v>
      </c>
      <c r="CI19" s="82">
        <v>5699.767109783972</v>
      </c>
      <c r="CJ19" s="82">
        <v>5563.5177332074509</v>
      </c>
      <c r="CK19" s="82">
        <v>5679.6662779314765</v>
      </c>
      <c r="CL19" s="82">
        <v>5418.7808896751194</v>
      </c>
      <c r="CM19" s="82">
        <v>5986.5324359418992</v>
      </c>
      <c r="CN19" s="82">
        <v>5986.2443783997323</v>
      </c>
      <c r="CO19" s="82">
        <v>6235.841083883166</v>
      </c>
      <c r="CP19" s="82">
        <v>5970.8407493861159</v>
      </c>
      <c r="CQ19" s="82">
        <v>6394.3125503326601</v>
      </c>
      <c r="CR19" s="82">
        <v>6291.8620346690159</v>
      </c>
      <c r="CS19" s="82">
        <v>6677.5413931581706</v>
      </c>
      <c r="CT19" s="82">
        <v>6744.8420842478063</v>
      </c>
      <c r="CU19" s="82">
        <v>7084.5096287088745</v>
      </c>
      <c r="CV19" s="82">
        <v>7095.7028638766278</v>
      </c>
      <c r="CW19" s="82">
        <v>7313.6922076087449</v>
      </c>
      <c r="CX19" s="82">
        <v>7004.1351999576109</v>
      </c>
      <c r="CY19" s="82">
        <v>7938.6731217460665</v>
      </c>
      <c r="CZ19" s="82">
        <v>7826.4198176208038</v>
      </c>
      <c r="DA19" s="82">
        <v>8067.8406410603211</v>
      </c>
      <c r="DB19" s="82">
        <v>7648.3122288176019</v>
      </c>
      <c r="DC19" s="82">
        <v>8487.5444497106055</v>
      </c>
      <c r="DD19" s="82">
        <v>8794.5055427618754</v>
      </c>
      <c r="DE19" s="82">
        <v>8829.9962592494157</v>
      </c>
      <c r="DF19" s="82">
        <v>7804.0854350487161</v>
      </c>
      <c r="DG19" s="82">
        <v>7832.8333960672662</v>
      </c>
      <c r="DH19" s="82">
        <v>9986.967254885305</v>
      </c>
      <c r="DI19" s="82">
        <v>10431.025631300174</v>
      </c>
      <c r="DJ19" s="82">
        <v>10247.720142558959</v>
      </c>
      <c r="DK19" s="82">
        <v>11775.119412848608</v>
      </c>
      <c r="DL19" s="82">
        <v>11738.174489850448</v>
      </c>
      <c r="DM19" s="82">
        <v>12445.77518544988</v>
      </c>
      <c r="DN19" s="82">
        <v>11563.1849323524</v>
      </c>
      <c r="DO19" s="82">
        <v>13220.725804061349</v>
      </c>
      <c r="DP19" s="82">
        <v>13079.297875773547</v>
      </c>
      <c r="DQ19" s="82">
        <v>13424.55164662507</v>
      </c>
      <c r="DR19" s="82">
        <v>12926.012095532533</v>
      </c>
      <c r="DS19" s="82">
        <v>14428.849391289052</v>
      </c>
      <c r="DT19" s="82">
        <v>14250.823695931062</v>
      </c>
      <c r="DU19" s="82">
        <v>14268.372472019826</v>
      </c>
      <c r="DV19" s="82">
        <v>13616.212941505783</v>
      </c>
      <c r="DW19" s="82">
        <v>15264.458450015723</v>
      </c>
      <c r="DX19" s="82">
        <v>15306.227130822061</v>
      </c>
      <c r="DY19" s="82">
        <v>15749.907373416932</v>
      </c>
      <c r="DZ19" s="82">
        <v>16075.463349423209</v>
      </c>
      <c r="EA19" s="154" t="s">
        <v>528</v>
      </c>
      <c r="EB19" s="154" t="s">
        <v>528</v>
      </c>
      <c r="EC19" s="154" t="s">
        <v>528</v>
      </c>
    </row>
    <row r="20" spans="1:133" ht="15" customHeight="1" x14ac:dyDescent="0.3">
      <c r="A20" s="26"/>
      <c r="B20" s="27" t="s">
        <v>68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82"/>
      <c r="BO20" s="82"/>
      <c r="BP20" s="82"/>
      <c r="BQ20" s="82"/>
      <c r="BR20" s="82">
        <v>3503.4254217392258</v>
      </c>
      <c r="BS20" s="82">
        <v>3867.963613425437</v>
      </c>
      <c r="BT20" s="82">
        <v>3880.7995770226421</v>
      </c>
      <c r="BU20" s="82">
        <v>3802.2468989164272</v>
      </c>
      <c r="BV20" s="82">
        <v>3777.4926338783134</v>
      </c>
      <c r="BW20" s="82">
        <v>4251.8677397399961</v>
      </c>
      <c r="BX20" s="82">
        <v>4078.2738160614681</v>
      </c>
      <c r="BY20" s="82">
        <v>3987.804847589885</v>
      </c>
      <c r="BZ20" s="82">
        <v>4098.0179813185414</v>
      </c>
      <c r="CA20" s="82">
        <v>4412.0187496919334</v>
      </c>
      <c r="CB20" s="82">
        <v>4333.1998357766452</v>
      </c>
      <c r="CC20" s="82">
        <v>4207.9674001281155</v>
      </c>
      <c r="CD20" s="82">
        <v>4201.9159630867807</v>
      </c>
      <c r="CE20" s="82">
        <v>4495.2658324192043</v>
      </c>
      <c r="CF20" s="82">
        <v>4553.9194212674984</v>
      </c>
      <c r="CG20" s="82">
        <v>4645.4364673043829</v>
      </c>
      <c r="CH20" s="82">
        <v>4458.4383385897436</v>
      </c>
      <c r="CI20" s="82">
        <v>5019.9351752753209</v>
      </c>
      <c r="CJ20" s="82">
        <v>4842.9023434381888</v>
      </c>
      <c r="CK20" s="82">
        <v>4847.1938999679751</v>
      </c>
      <c r="CL20" s="82">
        <v>4779.7038128807944</v>
      </c>
      <c r="CM20" s="82">
        <v>5264.5923980842945</v>
      </c>
      <c r="CN20" s="82">
        <v>5299.8638701159971</v>
      </c>
      <c r="CO20" s="82">
        <v>5385.640938733186</v>
      </c>
      <c r="CP20" s="82">
        <v>5237.110232155992</v>
      </c>
      <c r="CQ20" s="82">
        <v>5685.8147752448085</v>
      </c>
      <c r="CR20" s="82">
        <v>5557.8073646049452</v>
      </c>
      <c r="CS20" s="82">
        <v>5871.4900762328743</v>
      </c>
      <c r="CT20" s="82">
        <v>5923.5839452980272</v>
      </c>
      <c r="CU20" s="82">
        <v>6372.8916198614816</v>
      </c>
      <c r="CV20" s="82">
        <v>6306.6125476309708</v>
      </c>
      <c r="CW20" s="82">
        <v>6455.0900333705185</v>
      </c>
      <c r="CX20" s="82">
        <v>6205.4259078537189</v>
      </c>
      <c r="CY20" s="82">
        <v>7134.0997890820208</v>
      </c>
      <c r="CZ20" s="82">
        <v>7060.095281238262</v>
      </c>
      <c r="DA20" s="82">
        <v>7187.5036662180046</v>
      </c>
      <c r="DB20" s="82">
        <v>6792.0843878325586</v>
      </c>
      <c r="DC20" s="82">
        <v>7679.7087919643027</v>
      </c>
      <c r="DD20" s="82">
        <v>8006.7064958058809</v>
      </c>
      <c r="DE20" s="82">
        <v>7964.4906727799998</v>
      </c>
      <c r="DF20" s="82">
        <v>7011.643464288788</v>
      </c>
      <c r="DG20" s="82">
        <v>7150.8658591187468</v>
      </c>
      <c r="DH20" s="82">
        <v>9291.921920972989</v>
      </c>
      <c r="DI20" s="82">
        <v>9577.6512230598473</v>
      </c>
      <c r="DJ20" s="82">
        <v>9438.3190879892027</v>
      </c>
      <c r="DK20" s="82">
        <v>10914.08408186156</v>
      </c>
      <c r="DL20" s="82">
        <v>10876.557403571855</v>
      </c>
      <c r="DM20" s="82">
        <v>11418.192136628382</v>
      </c>
      <c r="DN20" s="82">
        <v>10660.549374778982</v>
      </c>
      <c r="DO20" s="82">
        <v>12217.589288691393</v>
      </c>
      <c r="DP20" s="82">
        <v>12085.312197556783</v>
      </c>
      <c r="DQ20" s="82">
        <v>12438.707231011807</v>
      </c>
      <c r="DR20" s="82">
        <v>11913.46831496465</v>
      </c>
      <c r="DS20" s="82">
        <v>13422.910798455898</v>
      </c>
      <c r="DT20" s="82">
        <v>13259.03889233725</v>
      </c>
      <c r="DU20" s="82">
        <v>13252.394624210299</v>
      </c>
      <c r="DV20" s="82">
        <v>12515.668090290343</v>
      </c>
      <c r="DW20" s="82">
        <v>14210.368721638381</v>
      </c>
      <c r="DX20" s="82">
        <v>14229.09239552996</v>
      </c>
      <c r="DY20" s="82">
        <v>14549.898885886374</v>
      </c>
      <c r="DZ20" s="82">
        <v>14899.428712883549</v>
      </c>
      <c r="EA20" s="154" t="s">
        <v>528</v>
      </c>
      <c r="EB20" s="154" t="s">
        <v>528</v>
      </c>
      <c r="EC20" s="154" t="s">
        <v>528</v>
      </c>
    </row>
    <row r="21" spans="1:133" ht="15" customHeight="1" x14ac:dyDescent="0.3">
      <c r="A21" s="22"/>
      <c r="B21" s="23" t="s">
        <v>69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81"/>
      <c r="BO21" s="81"/>
      <c r="BP21" s="81"/>
      <c r="BQ21" s="81"/>
      <c r="BR21" s="81">
        <v>322.92921900839184</v>
      </c>
      <c r="BS21" s="81">
        <v>309.20767266161164</v>
      </c>
      <c r="BT21" s="81">
        <v>298.82434253632488</v>
      </c>
      <c r="BU21" s="81">
        <v>325.36653140123695</v>
      </c>
      <c r="BV21" s="81">
        <v>294.37982236952183</v>
      </c>
      <c r="BW21" s="81">
        <v>332.25490723729433</v>
      </c>
      <c r="BX21" s="81">
        <v>313.52384704943228</v>
      </c>
      <c r="BY21" s="81">
        <v>340.98595199376183</v>
      </c>
      <c r="BZ21" s="81">
        <v>307.4949719291468</v>
      </c>
      <c r="CA21" s="81">
        <v>321.73337524014852</v>
      </c>
      <c r="CB21" s="81">
        <v>315.80425524597234</v>
      </c>
      <c r="CC21" s="81">
        <v>326.43537586037911</v>
      </c>
      <c r="CD21" s="81">
        <v>299.32452368808498</v>
      </c>
      <c r="CE21" s="81">
        <v>329.02228133160344</v>
      </c>
      <c r="CF21" s="81">
        <v>323.63423834890602</v>
      </c>
      <c r="CG21" s="81">
        <v>361.53271927275199</v>
      </c>
      <c r="CH21" s="81">
        <v>307.41421995714018</v>
      </c>
      <c r="CI21" s="81">
        <v>345.95441684418023</v>
      </c>
      <c r="CJ21" s="81">
        <v>325.55469732236202</v>
      </c>
      <c r="CK21" s="81">
        <v>331.82046000674728</v>
      </c>
      <c r="CL21" s="82">
        <v>332.17402899421012</v>
      </c>
      <c r="CM21" s="82">
        <v>349.49449672447264</v>
      </c>
      <c r="CN21" s="82">
        <v>323.54356324502953</v>
      </c>
      <c r="CO21" s="82">
        <v>343.4973546741877</v>
      </c>
      <c r="CP21" s="82">
        <v>316.38801256538972</v>
      </c>
      <c r="CQ21" s="82">
        <v>342.61847567705274</v>
      </c>
      <c r="CR21" s="82">
        <v>338.13719227187187</v>
      </c>
      <c r="CS21" s="82">
        <v>360.40351974647058</v>
      </c>
      <c r="CT21" s="82">
        <v>368.67379613627446</v>
      </c>
      <c r="CU21" s="82">
        <v>363.94108188641837</v>
      </c>
      <c r="CV21" s="82">
        <v>395.32990277217766</v>
      </c>
      <c r="CW21" s="82">
        <v>444.40386238533529</v>
      </c>
      <c r="CX21" s="82">
        <v>352.44885745352809</v>
      </c>
      <c r="CY21" s="82">
        <v>389.95547215856772</v>
      </c>
      <c r="CZ21" s="82">
        <v>382.18419502527559</v>
      </c>
      <c r="DA21" s="82">
        <v>410.19235573175109</v>
      </c>
      <c r="DB21" s="82">
        <v>377.37211801355318</v>
      </c>
      <c r="DC21" s="82">
        <v>404.90303053625217</v>
      </c>
      <c r="DD21" s="82">
        <v>407.1271033660754</v>
      </c>
      <c r="DE21" s="82">
        <v>438.72603946292821</v>
      </c>
      <c r="DF21" s="82">
        <v>414.27221288767828</v>
      </c>
      <c r="DG21" s="82">
        <v>345.085751841633</v>
      </c>
      <c r="DH21" s="82">
        <v>414.19677615533499</v>
      </c>
      <c r="DI21" s="82">
        <v>505.21758551018098</v>
      </c>
      <c r="DJ21" s="82">
        <v>442.68630302810141</v>
      </c>
      <c r="DK21" s="82">
        <v>513.30548467371568</v>
      </c>
      <c r="DL21" s="82">
        <v>484.52842566181914</v>
      </c>
      <c r="DM21" s="82">
        <v>510.71282986195672</v>
      </c>
      <c r="DN21" s="82">
        <v>527.11736918763302</v>
      </c>
      <c r="DO21" s="82">
        <v>555.56306156565392</v>
      </c>
      <c r="DP21" s="82">
        <v>548.32903669142343</v>
      </c>
      <c r="DQ21" s="82">
        <v>673.8521178129555</v>
      </c>
      <c r="DR21" s="82">
        <v>599.04875588073276</v>
      </c>
      <c r="DS21" s="82">
        <v>614.60709669852554</v>
      </c>
      <c r="DT21" s="82">
        <v>611.9698524604089</v>
      </c>
      <c r="DU21" s="82">
        <v>598.71947295893813</v>
      </c>
      <c r="DV21" s="82">
        <v>615.47543583626987</v>
      </c>
      <c r="DW21" s="82">
        <v>702.80516884548842</v>
      </c>
      <c r="DX21" s="82">
        <v>677.58136301969887</v>
      </c>
      <c r="DY21" s="82">
        <v>772.9633138410245</v>
      </c>
      <c r="DZ21" s="82">
        <v>702.28684083788141</v>
      </c>
      <c r="EA21" s="154" t="s">
        <v>528</v>
      </c>
      <c r="EB21" s="154" t="s">
        <v>528</v>
      </c>
      <c r="EC21" s="154" t="s">
        <v>528</v>
      </c>
    </row>
    <row r="22" spans="1:133" s="17" customFormat="1" ht="15" customHeight="1" x14ac:dyDescent="0.3">
      <c r="A22" s="26"/>
      <c r="B22" s="21" t="s">
        <v>70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83"/>
      <c r="BO22" s="83"/>
      <c r="BP22" s="83"/>
      <c r="BQ22" s="83"/>
      <c r="BR22" s="83">
        <v>144.64707405054631</v>
      </c>
      <c r="BS22" s="83">
        <v>138.6083084396241</v>
      </c>
      <c r="BT22" s="83">
        <v>166.87202329964697</v>
      </c>
      <c r="BU22" s="83">
        <v>159.38071794018268</v>
      </c>
      <c r="BV22" s="83">
        <v>206.72792578961443</v>
      </c>
      <c r="BW22" s="83">
        <v>145.57464634077397</v>
      </c>
      <c r="BX22" s="83">
        <v>136.26456490052087</v>
      </c>
      <c r="BY22" s="83">
        <v>188.14869966732476</v>
      </c>
      <c r="BZ22" s="83">
        <v>138.58100692679957</v>
      </c>
      <c r="CA22" s="83">
        <v>128.04266823518009</v>
      </c>
      <c r="CB22" s="83">
        <v>120.30803797172329</v>
      </c>
      <c r="CC22" s="83">
        <v>175.19060481927963</v>
      </c>
      <c r="CD22" s="83">
        <v>74.839507795974527</v>
      </c>
      <c r="CE22" s="83">
        <v>102.3493118217382</v>
      </c>
      <c r="CF22" s="83">
        <v>90.398079987501148</v>
      </c>
      <c r="CG22" s="83">
        <v>127.12424420462334</v>
      </c>
      <c r="CH22" s="83">
        <v>36.813186897958481</v>
      </c>
      <c r="CI22" s="83">
        <v>78.184382272293519</v>
      </c>
      <c r="CJ22" s="83">
        <v>179.07603963022351</v>
      </c>
      <c r="CK22" s="83">
        <v>87.650691761973135</v>
      </c>
      <c r="CL22" s="84">
        <v>2143.3428495434487</v>
      </c>
      <c r="CM22" s="84">
        <v>290.9687100133246</v>
      </c>
      <c r="CN22" s="84">
        <v>68.10522565866998</v>
      </c>
      <c r="CO22" s="84">
        <v>78.172677381509146</v>
      </c>
      <c r="CP22" s="84">
        <v>68.89765941482456</v>
      </c>
      <c r="CQ22" s="84">
        <v>93.132627319876249</v>
      </c>
      <c r="CR22" s="84">
        <v>91.349880990515018</v>
      </c>
      <c r="CS22" s="84">
        <v>111.12006497826249</v>
      </c>
      <c r="CT22" s="84">
        <v>83.875956107527571</v>
      </c>
      <c r="CU22" s="84">
        <v>68.172233293593138</v>
      </c>
      <c r="CV22" s="84">
        <v>67.712429205286227</v>
      </c>
      <c r="CW22" s="84">
        <v>122.75304796805359</v>
      </c>
      <c r="CX22" s="84">
        <v>49.907876381075042</v>
      </c>
      <c r="CY22" s="84">
        <v>143.20181572266372</v>
      </c>
      <c r="CZ22" s="84">
        <v>71.483821862502396</v>
      </c>
      <c r="DA22" s="84">
        <v>100.95819001912558</v>
      </c>
      <c r="DB22" s="84">
        <v>66.722803641397419</v>
      </c>
      <c r="DC22" s="84">
        <v>92.499209537927271</v>
      </c>
      <c r="DD22" s="84">
        <v>97.417563196456001</v>
      </c>
      <c r="DE22" s="84">
        <v>148.15791501571252</v>
      </c>
      <c r="DF22" s="84">
        <v>81.100878751382282</v>
      </c>
      <c r="DG22" s="84">
        <v>61.187068171758142</v>
      </c>
      <c r="DH22" s="84">
        <v>196.67339080855459</v>
      </c>
      <c r="DI22" s="84">
        <v>458.66706948058129</v>
      </c>
      <c r="DJ22" s="84">
        <v>100.22123982338894</v>
      </c>
      <c r="DK22" s="84">
        <v>188.06984948112765</v>
      </c>
      <c r="DL22" s="84">
        <v>62.630930517764298</v>
      </c>
      <c r="DM22" s="84">
        <v>73.790974961654001</v>
      </c>
      <c r="DN22" s="84">
        <v>139.61017973476112</v>
      </c>
      <c r="DO22" s="84">
        <v>57.127458186840464</v>
      </c>
      <c r="DP22" s="84">
        <v>55.713345275925427</v>
      </c>
      <c r="DQ22" s="84">
        <v>109.79083078434471</v>
      </c>
      <c r="DR22" s="84">
        <v>92.718586529314393</v>
      </c>
      <c r="DS22" s="84">
        <v>102.47796949448625</v>
      </c>
      <c r="DT22" s="84">
        <v>205.08678425573851</v>
      </c>
      <c r="DU22" s="84">
        <v>87.497547583555843</v>
      </c>
      <c r="DV22" s="84">
        <v>56.749368827858596</v>
      </c>
      <c r="DW22" s="84">
        <v>63.118657807641881</v>
      </c>
      <c r="DX22" s="84">
        <v>171.71486125209196</v>
      </c>
      <c r="DY22" s="84">
        <v>54.349762539422812</v>
      </c>
      <c r="DZ22" s="84">
        <v>92.597619223222381</v>
      </c>
      <c r="EA22" s="84">
        <v>53.474502706988986</v>
      </c>
      <c r="EB22" s="84">
        <v>48.757252552786213</v>
      </c>
      <c r="EC22" s="84">
        <v>61.151084225316808</v>
      </c>
    </row>
    <row r="23" spans="1:133" ht="15" customHeight="1" x14ac:dyDescent="0.3">
      <c r="A23" s="26"/>
      <c r="B23" s="28" t="s">
        <v>71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85"/>
      <c r="BO23" s="85"/>
      <c r="BP23" s="85"/>
      <c r="BQ23" s="85"/>
      <c r="BR23" s="85">
        <v>147.9342237725273</v>
      </c>
      <c r="BS23" s="85">
        <v>141.6080787509774</v>
      </c>
      <c r="BT23" s="85">
        <v>170.00120161516878</v>
      </c>
      <c r="BU23" s="85">
        <v>177.89177897132654</v>
      </c>
      <c r="BV23" s="85">
        <v>210.12571665949483</v>
      </c>
      <c r="BW23" s="85">
        <v>149.21544774282938</v>
      </c>
      <c r="BX23" s="85">
        <v>139.6344389924993</v>
      </c>
      <c r="BY23" s="85">
        <v>192.00781106646448</v>
      </c>
      <c r="BZ23" s="85">
        <v>142.21274534487213</v>
      </c>
      <c r="CA23" s="85">
        <v>131.57341430754846</v>
      </c>
      <c r="CB23" s="85">
        <v>123.90400320957828</v>
      </c>
      <c r="CC23" s="85">
        <v>179.23492348515177</v>
      </c>
      <c r="CD23" s="85">
        <v>78.775714484318513</v>
      </c>
      <c r="CE23" s="85">
        <v>107.13272318941713</v>
      </c>
      <c r="CF23" s="85">
        <v>94.387723023229825</v>
      </c>
      <c r="CG23" s="85">
        <v>132.02963726317856</v>
      </c>
      <c r="CH23" s="85">
        <v>74.196878396888735</v>
      </c>
      <c r="CI23" s="85">
        <v>82.287235519139998</v>
      </c>
      <c r="CJ23" s="85">
        <v>183.14474269139521</v>
      </c>
      <c r="CK23" s="85">
        <v>92.1347155200759</v>
      </c>
      <c r="CL23" s="86">
        <v>2144.3510192140925</v>
      </c>
      <c r="CM23" s="86">
        <v>291.90763480475931</v>
      </c>
      <c r="CN23" s="86">
        <v>69.122676760888211</v>
      </c>
      <c r="CO23" s="86">
        <v>79.210212861897247</v>
      </c>
      <c r="CP23" s="86">
        <v>69.678876057733845</v>
      </c>
      <c r="CQ23" s="86">
        <v>93.950422517138733</v>
      </c>
      <c r="CR23" s="86">
        <v>92.152859120666875</v>
      </c>
      <c r="CS23" s="86">
        <v>112.01435366720906</v>
      </c>
      <c r="CT23" s="86">
        <v>84.721953663436878</v>
      </c>
      <c r="CU23" s="86">
        <v>69.382058513717183</v>
      </c>
      <c r="CV23" s="86">
        <v>77.281457190477809</v>
      </c>
      <c r="CW23" s="86">
        <v>123.79936443875648</v>
      </c>
      <c r="CX23" s="86">
        <v>53.057186816637703</v>
      </c>
      <c r="CY23" s="86">
        <v>144.32180648067134</v>
      </c>
      <c r="CZ23" s="86">
        <v>72.580365493272907</v>
      </c>
      <c r="DA23" s="86">
        <v>102.11269443919292</v>
      </c>
      <c r="DB23" s="86">
        <v>67.71076209126575</v>
      </c>
      <c r="DC23" s="86">
        <v>93.465649292527388</v>
      </c>
      <c r="DD23" s="86">
        <v>98.418542911909796</v>
      </c>
      <c r="DE23" s="86">
        <v>149.31163359000683</v>
      </c>
      <c r="DF23" s="86">
        <v>83.807636546013455</v>
      </c>
      <c r="DG23" s="86">
        <v>63.769159923110529</v>
      </c>
      <c r="DH23" s="86">
        <v>199.18445236563022</v>
      </c>
      <c r="DI23" s="86">
        <v>461.53145589281536</v>
      </c>
      <c r="DJ23" s="86">
        <v>106.91166213390359</v>
      </c>
      <c r="DK23" s="86">
        <v>193.49549483718619</v>
      </c>
      <c r="DL23" s="86">
        <v>71.836370866054594</v>
      </c>
      <c r="DM23" s="86">
        <v>82.592297183051471</v>
      </c>
      <c r="DN23" s="86">
        <v>147.72936805558058</v>
      </c>
      <c r="DO23" s="86">
        <v>64.236565836957624</v>
      </c>
      <c r="DP23" s="86">
        <v>63.791014728838405</v>
      </c>
      <c r="DQ23" s="86">
        <v>117.41343322174474</v>
      </c>
      <c r="DR23" s="86">
        <v>100.1951801142128</v>
      </c>
      <c r="DS23" s="86">
        <v>112.36243273297573</v>
      </c>
      <c r="DT23" s="86">
        <v>213.37852640726891</v>
      </c>
      <c r="DU23" s="86">
        <v>96.453607274710521</v>
      </c>
      <c r="DV23" s="86">
        <v>66.768406582603177</v>
      </c>
      <c r="DW23" s="86">
        <v>71.495499823340197</v>
      </c>
      <c r="DX23" s="86">
        <v>180.32294270033938</v>
      </c>
      <c r="DY23" s="86">
        <v>63.56771114491201</v>
      </c>
      <c r="DZ23" s="86">
        <v>99.698389557205132</v>
      </c>
      <c r="EA23" s="86">
        <v>60.570581894143658</v>
      </c>
      <c r="EB23" s="86">
        <v>54.928112288734845</v>
      </c>
      <c r="EC23" s="86">
        <v>69.22825543913568</v>
      </c>
    </row>
    <row r="24" spans="1:133" ht="15" customHeight="1" x14ac:dyDescent="0.3">
      <c r="A24" s="22"/>
      <c r="B24" s="28" t="s">
        <v>72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81"/>
      <c r="BO24" s="81"/>
      <c r="BP24" s="81"/>
      <c r="BQ24" s="81"/>
      <c r="BR24" s="81">
        <v>3.2871497219809904</v>
      </c>
      <c r="BS24" s="81">
        <v>2.9997703113533101</v>
      </c>
      <c r="BT24" s="81">
        <v>3.12917831552181</v>
      </c>
      <c r="BU24" s="81">
        <v>18.511061031143878</v>
      </c>
      <c r="BV24" s="81">
        <v>3.3977908698804002</v>
      </c>
      <c r="BW24" s="81">
        <v>3.6408014020554202</v>
      </c>
      <c r="BX24" s="81">
        <v>3.36987409197843</v>
      </c>
      <c r="BY24" s="81">
        <v>3.8591113991397297</v>
      </c>
      <c r="BZ24" s="81">
        <v>3.6317384180725698</v>
      </c>
      <c r="CA24" s="81">
        <v>3.5307460723683599</v>
      </c>
      <c r="CB24" s="81">
        <v>3.59596523785499</v>
      </c>
      <c r="CC24" s="81">
        <v>4.0443186658721304</v>
      </c>
      <c r="CD24" s="81">
        <v>3.9362066883439883</v>
      </c>
      <c r="CE24" s="81">
        <v>4.783411367678938</v>
      </c>
      <c r="CF24" s="81">
        <v>3.9896430357286734</v>
      </c>
      <c r="CG24" s="81">
        <v>4.9053930585552212</v>
      </c>
      <c r="CH24" s="81">
        <v>37.383691498930254</v>
      </c>
      <c r="CI24" s="81">
        <v>4.1028532468464798</v>
      </c>
      <c r="CJ24" s="81">
        <v>4.0687030611717097</v>
      </c>
      <c r="CK24" s="81">
        <v>4.4840237581027607</v>
      </c>
      <c r="CL24" s="82">
        <v>1.0081696706440222</v>
      </c>
      <c r="CM24" s="82">
        <v>0.93892479143469021</v>
      </c>
      <c r="CN24" s="82">
        <v>1.0174511022182309</v>
      </c>
      <c r="CO24" s="82">
        <v>1.0375354803880947</v>
      </c>
      <c r="CP24" s="82">
        <v>0.78121664290928006</v>
      </c>
      <c r="CQ24" s="82">
        <v>0.81779519726248906</v>
      </c>
      <c r="CR24" s="82">
        <v>0.80297813015185937</v>
      </c>
      <c r="CS24" s="82">
        <v>0.89428868894657321</v>
      </c>
      <c r="CT24" s="82">
        <v>0.84599755590930303</v>
      </c>
      <c r="CU24" s="82">
        <v>1.2098252201240429</v>
      </c>
      <c r="CV24" s="82">
        <v>9.56902798519158</v>
      </c>
      <c r="CW24" s="82">
        <v>1.046316470702892</v>
      </c>
      <c r="CX24" s="82">
        <v>3.1493104355626587</v>
      </c>
      <c r="CY24" s="82">
        <v>1.1199907580076269</v>
      </c>
      <c r="CZ24" s="82">
        <v>1.0965436307705074</v>
      </c>
      <c r="DA24" s="82">
        <v>1.1545044200673353</v>
      </c>
      <c r="DB24" s="82">
        <v>0.98795844986833048</v>
      </c>
      <c r="DC24" s="82">
        <v>0.96643975460011911</v>
      </c>
      <c r="DD24" s="82">
        <v>1.0009797154537965</v>
      </c>
      <c r="DE24" s="82">
        <v>1.1537185742943299</v>
      </c>
      <c r="DF24" s="82">
        <v>2.7067577946311725</v>
      </c>
      <c r="DG24" s="82">
        <v>2.5820917513523871</v>
      </c>
      <c r="DH24" s="82">
        <v>2.5110615570756414</v>
      </c>
      <c r="DI24" s="82">
        <v>2.8643864122340457</v>
      </c>
      <c r="DJ24" s="82">
        <v>6.6904223105146503</v>
      </c>
      <c r="DK24" s="82">
        <v>5.4256453560585296</v>
      </c>
      <c r="DL24" s="82">
        <v>9.2054403482902991</v>
      </c>
      <c r="DM24" s="82">
        <v>8.8013222213974682</v>
      </c>
      <c r="DN24" s="82">
        <v>8.1191883208194504</v>
      </c>
      <c r="DO24" s="82">
        <v>7.1091076501171582</v>
      </c>
      <c r="DP24" s="82">
        <v>8.0776694529129802</v>
      </c>
      <c r="DQ24" s="82">
        <v>7.6226024374000296</v>
      </c>
      <c r="DR24" s="82">
        <v>7.4765935848984082</v>
      </c>
      <c r="DS24" s="82">
        <v>9.8844632384894879</v>
      </c>
      <c r="DT24" s="82">
        <v>8.2917421515304106</v>
      </c>
      <c r="DU24" s="82">
        <v>8.9560596911546817</v>
      </c>
      <c r="DV24" s="82">
        <v>10.019037754744579</v>
      </c>
      <c r="DW24" s="82">
        <v>8.376842015698319</v>
      </c>
      <c r="DX24" s="82">
        <v>8.6080814482474111</v>
      </c>
      <c r="DY24" s="82">
        <v>9.2179486054891981</v>
      </c>
      <c r="DZ24" s="82">
        <v>7.1007703339827506</v>
      </c>
      <c r="EA24" s="82">
        <v>7.0960791871546736</v>
      </c>
      <c r="EB24" s="82">
        <v>6.1708597359486292</v>
      </c>
      <c r="EC24" s="82">
        <v>8.0771712138188718</v>
      </c>
    </row>
    <row r="25" spans="1:133" ht="15" customHeight="1" x14ac:dyDescent="0.3">
      <c r="B25" s="30" t="s">
        <v>73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81"/>
      <c r="BO25" s="81"/>
      <c r="BP25" s="81"/>
      <c r="BQ25" s="81"/>
      <c r="BR25" s="81">
        <v>-353.55636343952801</v>
      </c>
      <c r="BS25" s="81">
        <v>-1807.4816274982079</v>
      </c>
      <c r="BT25" s="81">
        <v>-2189.2358780162267</v>
      </c>
      <c r="BU25" s="81">
        <v>-3206.2999062191548</v>
      </c>
      <c r="BV25" s="81">
        <v>-958.43073549324947</v>
      </c>
      <c r="BW25" s="81">
        <v>-2559.9965415162837</v>
      </c>
      <c r="BX25" s="81">
        <v>-3738.520716754907</v>
      </c>
      <c r="BY25" s="81">
        <v>-3851.0786343449417</v>
      </c>
      <c r="BZ25" s="81">
        <v>-1936.2964206540109</v>
      </c>
      <c r="CA25" s="81">
        <v>-2391.3845127814134</v>
      </c>
      <c r="CB25" s="81">
        <v>-3157.8662852748685</v>
      </c>
      <c r="CC25" s="81">
        <v>-4127.6788656438375</v>
      </c>
      <c r="CD25" s="81">
        <v>-1795.2456026816869</v>
      </c>
      <c r="CE25" s="81">
        <v>-2698.5024439358117</v>
      </c>
      <c r="CF25" s="81">
        <v>-3413.79597180574</v>
      </c>
      <c r="CG25" s="81">
        <v>-2927.7876402008469</v>
      </c>
      <c r="CH25" s="81">
        <v>-1501.3609178921179</v>
      </c>
      <c r="CI25" s="81">
        <v>-2285.4284884908584</v>
      </c>
      <c r="CJ25" s="81">
        <v>-2225.8041717502188</v>
      </c>
      <c r="CK25" s="81">
        <v>-2976.1385805224468</v>
      </c>
      <c r="CL25" s="82">
        <v>1450.3041017463868</v>
      </c>
      <c r="CM25" s="82">
        <v>-1004.7985044050904</v>
      </c>
      <c r="CN25" s="82">
        <v>-2225.0865283868038</v>
      </c>
      <c r="CO25" s="82">
        <v>-2309.4585632352819</v>
      </c>
      <c r="CP25" s="82">
        <v>638.73707659385673</v>
      </c>
      <c r="CQ25" s="82">
        <v>-502.27067813402977</v>
      </c>
      <c r="CR25" s="82">
        <v>-1529.4099345141831</v>
      </c>
      <c r="CS25" s="82">
        <v>-1474.0111257901519</v>
      </c>
      <c r="CT25" s="82">
        <v>927.57218072615956</v>
      </c>
      <c r="CU25" s="82">
        <v>342.81129897268642</v>
      </c>
      <c r="CV25" s="82">
        <v>-1099.61272573412</v>
      </c>
      <c r="CW25" s="82">
        <v>-2239.7094282815301</v>
      </c>
      <c r="CX25" s="82">
        <v>843.72909243760773</v>
      </c>
      <c r="CY25" s="82">
        <v>-974.66044188249884</v>
      </c>
      <c r="CZ25" s="82">
        <v>-1292.92010087065</v>
      </c>
      <c r="DA25" s="82">
        <v>-2525.5451419801511</v>
      </c>
      <c r="DB25" s="82">
        <v>490.99298140097079</v>
      </c>
      <c r="DC25" s="82">
        <v>536.80205377107961</v>
      </c>
      <c r="DD25" s="82">
        <v>172.2672106571693</v>
      </c>
      <c r="DE25" s="82">
        <v>-409.35960960753198</v>
      </c>
      <c r="DF25" s="82">
        <v>1444.0126681258139</v>
      </c>
      <c r="DG25" s="82">
        <v>919.66853468829152</v>
      </c>
      <c r="DH25" s="82">
        <v>2211.8098120384529</v>
      </c>
      <c r="DI25" s="82">
        <v>421.48389170452725</v>
      </c>
      <c r="DJ25" s="82">
        <v>218.86638038575245</v>
      </c>
      <c r="DK25" s="82">
        <v>70.84035835997949</v>
      </c>
      <c r="DL25" s="82">
        <v>-1546.9014599883694</v>
      </c>
      <c r="DM25" s="82">
        <v>-3740.6772079480879</v>
      </c>
      <c r="DN25" s="82">
        <v>-2556.7958381411081</v>
      </c>
      <c r="DO25" s="82">
        <v>-2688.6796876688672</v>
      </c>
      <c r="DP25" s="82">
        <v>-3283.0121886818688</v>
      </c>
      <c r="DQ25" s="82">
        <v>-2261.3379079399833</v>
      </c>
      <c r="DR25" s="82">
        <v>168.22896615836385</v>
      </c>
      <c r="DS25" s="82">
        <v>1039.1140484808352</v>
      </c>
      <c r="DT25" s="82">
        <v>-987.43579027228259</v>
      </c>
      <c r="DU25" s="82">
        <v>-954.72314430660072</v>
      </c>
      <c r="DV25" s="82">
        <v>242.07514566500257</v>
      </c>
      <c r="DW25" s="82">
        <v>405.40241735048869</v>
      </c>
      <c r="DX25" s="82">
        <v>-527.47865476064203</v>
      </c>
      <c r="DY25" s="82">
        <v>-1402.6522537891835</v>
      </c>
      <c r="DZ25" s="82">
        <v>1349.2234544471939</v>
      </c>
      <c r="EA25" s="82">
        <v>3084.2283662118243</v>
      </c>
      <c r="EB25" s="82">
        <v>1668.9372736635219</v>
      </c>
      <c r="EC25" s="82">
        <v>666.97324577895836</v>
      </c>
    </row>
    <row r="26" spans="1:133" s="17" customFormat="1" ht="15" customHeight="1" x14ac:dyDescent="0.3">
      <c r="A26" s="31"/>
      <c r="B26" s="21" t="s">
        <v>74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83"/>
      <c r="BO26" s="83"/>
      <c r="BP26" s="83"/>
      <c r="BQ26" s="83"/>
      <c r="BR26" s="83">
        <v>-488.51681716279938</v>
      </c>
      <c r="BS26" s="83">
        <v>-2674.2726274469569</v>
      </c>
      <c r="BT26" s="83">
        <v>-2151.4107029001002</v>
      </c>
      <c r="BU26" s="83">
        <v>-4856.1136659451386</v>
      </c>
      <c r="BV26" s="83">
        <v>-1838.2121874651627</v>
      </c>
      <c r="BW26" s="83">
        <v>-2346.0125090159027</v>
      </c>
      <c r="BX26" s="83">
        <v>-3176.1129715332081</v>
      </c>
      <c r="BY26" s="83">
        <v>-4657.7720510746822</v>
      </c>
      <c r="BZ26" s="83">
        <v>-1669.1199773056999</v>
      </c>
      <c r="CA26" s="83">
        <v>-3063.4665701769236</v>
      </c>
      <c r="CB26" s="83">
        <v>-2694.262847114624</v>
      </c>
      <c r="CC26" s="83">
        <v>-7048.5777884481658</v>
      </c>
      <c r="CD26" s="83">
        <v>-3546.783571177747</v>
      </c>
      <c r="CE26" s="83">
        <v>-4114.1461884129994</v>
      </c>
      <c r="CF26" s="83">
        <v>-1963.4366448055325</v>
      </c>
      <c r="CG26" s="83">
        <v>-5529.6758187866026</v>
      </c>
      <c r="CH26" s="83">
        <v>-1691.042244913504</v>
      </c>
      <c r="CI26" s="83">
        <v>-3554.2320414127639</v>
      </c>
      <c r="CJ26" s="83">
        <v>-1915.2430386979627</v>
      </c>
      <c r="CK26" s="83">
        <v>-4626.1236926486745</v>
      </c>
      <c r="CL26" s="84">
        <v>-1150.7611946026755</v>
      </c>
      <c r="CM26" s="84">
        <v>-1892.8445583549887</v>
      </c>
      <c r="CN26" s="84">
        <v>-3066.2564197083693</v>
      </c>
      <c r="CO26" s="84">
        <v>-3736.2085893964982</v>
      </c>
      <c r="CP26" s="84">
        <v>-295.16731510242641</v>
      </c>
      <c r="CQ26" s="84">
        <v>-1845.8442605502062</v>
      </c>
      <c r="CR26" s="84">
        <v>-1158.9121586044985</v>
      </c>
      <c r="CS26" s="84">
        <v>-4244.6516927542943</v>
      </c>
      <c r="CT26" s="84">
        <v>-1207.2549551179213</v>
      </c>
      <c r="CU26" s="84">
        <v>-1824.3409693320314</v>
      </c>
      <c r="CV26" s="84">
        <v>-2379.7889509555421</v>
      </c>
      <c r="CW26" s="84">
        <v>-4449.1300648975084</v>
      </c>
      <c r="CX26" s="84">
        <v>-1426.1824715856083</v>
      </c>
      <c r="CY26" s="84">
        <v>-1446.8375148091079</v>
      </c>
      <c r="CZ26" s="84">
        <v>-1497.553127215418</v>
      </c>
      <c r="DA26" s="84">
        <v>-4506.5347161203244</v>
      </c>
      <c r="DB26" s="84">
        <v>-1619.7371340154896</v>
      </c>
      <c r="DC26" s="84">
        <v>-1442.4198455567516</v>
      </c>
      <c r="DD26" s="84">
        <v>-298.98415773180318</v>
      </c>
      <c r="DE26" s="84">
        <v>-3697.2707383126226</v>
      </c>
      <c r="DF26" s="84">
        <v>330.31379522582074</v>
      </c>
      <c r="DG26" s="84">
        <v>228.36741764174744</v>
      </c>
      <c r="DH26" s="84">
        <v>-3169.2003433537607</v>
      </c>
      <c r="DI26" s="84">
        <v>613.61468251518681</v>
      </c>
      <c r="DJ26" s="84">
        <v>-2260.7991009145071</v>
      </c>
      <c r="DK26" s="84">
        <v>-155.93777673721189</v>
      </c>
      <c r="DL26" s="84">
        <v>-4992.5664971214137</v>
      </c>
      <c r="DM26" s="84">
        <v>-4457.6897341923541</v>
      </c>
      <c r="DN26" s="84">
        <v>-5648.811377285142</v>
      </c>
      <c r="DO26" s="84">
        <v>-439.96229429554808</v>
      </c>
      <c r="DP26" s="84">
        <v>-4785.1525873172104</v>
      </c>
      <c r="DQ26" s="84">
        <v>-3328.6325272655477</v>
      </c>
      <c r="DR26" s="84">
        <v>-4066.471587821371</v>
      </c>
      <c r="DS26" s="84">
        <v>-2063.8853545928932</v>
      </c>
      <c r="DT26" s="84">
        <v>-1073.9597264047543</v>
      </c>
      <c r="DU26" s="84">
        <v>-5133.0764318048314</v>
      </c>
      <c r="DV26" s="84">
        <v>307.43923664053955</v>
      </c>
      <c r="DW26" s="84">
        <v>-1086.2344075170201</v>
      </c>
      <c r="DX26" s="84">
        <v>-5458.0136935267292</v>
      </c>
      <c r="DY26" s="84">
        <v>-2476.4103022129821</v>
      </c>
      <c r="DZ26" s="84">
        <v>-4426.9048405884723</v>
      </c>
      <c r="EA26" s="84">
        <v>-322.48278249988834</v>
      </c>
      <c r="EB26" s="84">
        <v>-2072.8673489895864</v>
      </c>
      <c r="EC26" s="84">
        <v>-4220.9444456067267</v>
      </c>
    </row>
    <row r="27" spans="1:133" ht="15" customHeight="1" x14ac:dyDescent="0.3">
      <c r="A27" s="22"/>
      <c r="B27" s="28" t="s">
        <v>75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81"/>
      <c r="BO27" s="81"/>
      <c r="BP27" s="81"/>
      <c r="BQ27" s="81"/>
      <c r="BR27" s="81">
        <v>198.14112369254849</v>
      </c>
      <c r="BS27" s="81">
        <v>48.123517519457153</v>
      </c>
      <c r="BT27" s="81">
        <v>-116.47200235448921</v>
      </c>
      <c r="BU27" s="81">
        <v>217.41309948420621</v>
      </c>
      <c r="BV27" s="81">
        <v>141.88520072558597</v>
      </c>
      <c r="BW27" s="81">
        <v>-173.58602192572877</v>
      </c>
      <c r="BX27" s="81">
        <v>-128.43496194261346</v>
      </c>
      <c r="BY27" s="81">
        <v>111.82311064385888</v>
      </c>
      <c r="BZ27" s="81">
        <v>384.92644516474314</v>
      </c>
      <c r="CA27" s="81">
        <v>303.96729536653635</v>
      </c>
      <c r="CB27" s="81">
        <v>33.376053056410917</v>
      </c>
      <c r="CC27" s="81">
        <v>844.33014815811907</v>
      </c>
      <c r="CD27" s="81">
        <v>280.23826825164082</v>
      </c>
      <c r="CE27" s="81">
        <v>264.69454015532148</v>
      </c>
      <c r="CF27" s="81">
        <v>250.90793478563131</v>
      </c>
      <c r="CG27" s="81">
        <v>-173.73452388114265</v>
      </c>
      <c r="CH27" s="81">
        <v>121.69389721349432</v>
      </c>
      <c r="CI27" s="81">
        <v>142.38728151278212</v>
      </c>
      <c r="CJ27" s="81">
        <v>685.69151587923716</v>
      </c>
      <c r="CK27" s="81">
        <v>306.31079986098155</v>
      </c>
      <c r="CL27" s="82">
        <v>253.35471975321036</v>
      </c>
      <c r="CM27" s="82">
        <v>423.60534025541892</v>
      </c>
      <c r="CN27" s="82">
        <v>44.958331283125545</v>
      </c>
      <c r="CO27" s="82">
        <v>301.7413347695765</v>
      </c>
      <c r="CP27" s="82">
        <v>75.533379723276482</v>
      </c>
      <c r="CQ27" s="82">
        <v>471.5293429652254</v>
      </c>
      <c r="CR27" s="82">
        <v>238.59155464591777</v>
      </c>
      <c r="CS27" s="82">
        <v>130.57508807448693</v>
      </c>
      <c r="CT27" s="82">
        <v>-600.22407008705261</v>
      </c>
      <c r="CU27" s="82">
        <v>336.64285630757843</v>
      </c>
      <c r="CV27" s="82">
        <v>101.719856913844</v>
      </c>
      <c r="CW27" s="82">
        <v>113.06650223814945</v>
      </c>
      <c r="CX27" s="82">
        <v>234.84328858627026</v>
      </c>
      <c r="CY27" s="82">
        <v>639.36712088613899</v>
      </c>
      <c r="CZ27" s="82">
        <v>514.197105289859</v>
      </c>
      <c r="DA27" s="82">
        <v>-244.01119107593738</v>
      </c>
      <c r="DB27" s="82">
        <v>107.28725376084584</v>
      </c>
      <c r="DC27" s="82">
        <v>183.22059600484559</v>
      </c>
      <c r="DD27" s="82">
        <v>337.19194803817476</v>
      </c>
      <c r="DE27" s="82">
        <v>108.79023355782098</v>
      </c>
      <c r="DF27" s="82">
        <v>30.044099299296821</v>
      </c>
      <c r="DG27" s="82">
        <v>235.68778155801712</v>
      </c>
      <c r="DH27" s="82">
        <v>193.25644685274648</v>
      </c>
      <c r="DI27" s="82">
        <v>368.03468489662259</v>
      </c>
      <c r="DJ27" s="82">
        <v>663.85533410285075</v>
      </c>
      <c r="DK27" s="82">
        <v>722.90602384249348</v>
      </c>
      <c r="DL27" s="82">
        <v>272.51699905595859</v>
      </c>
      <c r="DM27" s="82">
        <v>285.48932857386001</v>
      </c>
      <c r="DN27" s="82">
        <v>452.63442771610204</v>
      </c>
      <c r="DO27" s="82">
        <v>339.20975422859976</v>
      </c>
      <c r="DP27" s="82">
        <v>526.75123177910189</v>
      </c>
      <c r="DQ27" s="82">
        <v>98.373427477363194</v>
      </c>
      <c r="DR27" s="82">
        <v>605.91077277537011</v>
      </c>
      <c r="DS27" s="82">
        <v>263.90329301455296</v>
      </c>
      <c r="DT27" s="82">
        <v>870.16775912686865</v>
      </c>
      <c r="DU27" s="82">
        <v>3.2366778475645788</v>
      </c>
      <c r="DV27" s="82">
        <v>488.68637837951519</v>
      </c>
      <c r="DW27" s="82">
        <v>868.44138975277281</v>
      </c>
      <c r="DX27" s="82">
        <v>661.29714136710027</v>
      </c>
      <c r="DY27" s="82">
        <v>-518.04740951788926</v>
      </c>
      <c r="DZ27" s="82">
        <v>1623.9278950603527</v>
      </c>
      <c r="EA27" s="82">
        <v>86.945918707639294</v>
      </c>
      <c r="EB27" s="82">
        <v>214.31202665842363</v>
      </c>
      <c r="EC27" s="82">
        <v>1693.2945793809579</v>
      </c>
    </row>
    <row r="28" spans="1:133" ht="15" customHeight="1" x14ac:dyDescent="0.3">
      <c r="A28" s="26"/>
      <c r="B28" s="28" t="s">
        <v>76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85"/>
      <c r="BO28" s="85"/>
      <c r="BP28" s="85"/>
      <c r="BQ28" s="85"/>
      <c r="BR28" s="85">
        <v>1795.5377424305045</v>
      </c>
      <c r="BS28" s="85">
        <v>930.15384156887114</v>
      </c>
      <c r="BT28" s="85">
        <v>1109.0129560344255</v>
      </c>
      <c r="BU28" s="85">
        <v>1836.5951677639848</v>
      </c>
      <c r="BV28" s="85">
        <v>2140.1616542533193</v>
      </c>
      <c r="BW28" s="85">
        <v>1711.7293365501866</v>
      </c>
      <c r="BX28" s="85">
        <v>1903.0207066825951</v>
      </c>
      <c r="BY28" s="85">
        <v>1833.9887575805351</v>
      </c>
      <c r="BZ28" s="85">
        <v>2592.2405459908277</v>
      </c>
      <c r="CA28" s="85">
        <v>3175.034616895126</v>
      </c>
      <c r="CB28" s="85">
        <v>2073.1173868499241</v>
      </c>
      <c r="CC28" s="85">
        <v>1647.2960340636948</v>
      </c>
      <c r="CD28" s="85">
        <v>2394.7790649608387</v>
      </c>
      <c r="CE28" s="85">
        <v>1954.0087911956537</v>
      </c>
      <c r="CF28" s="85">
        <v>2012.0005496449171</v>
      </c>
      <c r="CG28" s="85">
        <v>1765.4484224414375</v>
      </c>
      <c r="CH28" s="85">
        <v>2735.5181482314933</v>
      </c>
      <c r="CI28" s="85">
        <v>2060.5456796485237</v>
      </c>
      <c r="CJ28" s="85">
        <v>2254.784044606959</v>
      </c>
      <c r="CK28" s="85">
        <v>2727.4438848740288</v>
      </c>
      <c r="CL28" s="86">
        <v>2119.7931663072341</v>
      </c>
      <c r="CM28" s="86">
        <v>2276.7300091525267</v>
      </c>
      <c r="CN28" s="86">
        <v>2022.5436602821774</v>
      </c>
      <c r="CO28" s="86">
        <v>2362.0314605259987</v>
      </c>
      <c r="CP28" s="86">
        <v>1603.1687477193868</v>
      </c>
      <c r="CQ28" s="86">
        <v>2475.7791998614152</v>
      </c>
      <c r="CR28" s="86">
        <v>2104.9566914286365</v>
      </c>
      <c r="CS28" s="86">
        <v>1901.3172423165538</v>
      </c>
      <c r="CT28" s="86">
        <v>1763.8095899414147</v>
      </c>
      <c r="CU28" s="86">
        <v>2537.8577217189008</v>
      </c>
      <c r="CV28" s="86">
        <v>1874.4756593507805</v>
      </c>
      <c r="CW28" s="86">
        <v>3443.1213766721298</v>
      </c>
      <c r="CX28" s="86">
        <v>2272.6801449510117</v>
      </c>
      <c r="CY28" s="86">
        <v>2030.1843110392051</v>
      </c>
      <c r="CZ28" s="86">
        <v>1995.7284959101628</v>
      </c>
      <c r="DA28" s="86">
        <v>2860.7800806980194</v>
      </c>
      <c r="DB28" s="86">
        <v>2762.0173054506154</v>
      </c>
      <c r="DC28" s="86">
        <v>1407.7107967943714</v>
      </c>
      <c r="DD28" s="86">
        <v>2140.1788429126004</v>
      </c>
      <c r="DE28" s="86">
        <v>2560.0655750042852</v>
      </c>
      <c r="DF28" s="86">
        <v>2246.6619242565389</v>
      </c>
      <c r="DG28" s="86">
        <v>1012.4545721092688</v>
      </c>
      <c r="DH28" s="86">
        <v>1444.9989644388052</v>
      </c>
      <c r="DI28" s="86">
        <v>2020.2662920159239</v>
      </c>
      <c r="DJ28" s="86">
        <v>3153.7091351259933</v>
      </c>
      <c r="DK28" s="86">
        <v>2689.4869111063681</v>
      </c>
      <c r="DL28" s="86">
        <v>2678.7993696551566</v>
      </c>
      <c r="DM28" s="86">
        <v>4600.0307803515943</v>
      </c>
      <c r="DN28" s="86">
        <v>3724.149321904014</v>
      </c>
      <c r="DO28" s="86">
        <v>2741.6504440932649</v>
      </c>
      <c r="DP28" s="86">
        <v>2255.4617160768353</v>
      </c>
      <c r="DQ28" s="86">
        <v>3569.147017650625</v>
      </c>
      <c r="DR28" s="86">
        <v>3728.2125539863891</v>
      </c>
      <c r="DS28" s="86">
        <v>3654.087700954864</v>
      </c>
      <c r="DT28" s="86">
        <v>3642.3065886202035</v>
      </c>
      <c r="DU28" s="86">
        <v>2659.2551006597309</v>
      </c>
      <c r="DV28" s="86">
        <v>4187.2955640955333</v>
      </c>
      <c r="DW28" s="86">
        <v>3706.1047339082597</v>
      </c>
      <c r="DX28" s="86">
        <v>3619.6382777327458</v>
      </c>
      <c r="DY28" s="86">
        <v>2276.5569567443035</v>
      </c>
      <c r="DZ28" s="86">
        <v>4788.7744527579507</v>
      </c>
      <c r="EA28" s="86">
        <v>3559.4013858596131</v>
      </c>
      <c r="EB28" s="86">
        <v>3512.415868464449</v>
      </c>
      <c r="EC28" s="86">
        <v>3004.6739706064791</v>
      </c>
    </row>
    <row r="29" spans="1:133" ht="15" customHeight="1" x14ac:dyDescent="0.3">
      <c r="A29" s="22"/>
      <c r="B29" s="28" t="s">
        <v>77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81"/>
      <c r="BO29" s="81"/>
      <c r="BP29" s="81"/>
      <c r="BQ29" s="81"/>
      <c r="BR29" s="81">
        <v>181.4073876446879</v>
      </c>
      <c r="BS29" s="81">
        <v>290.2909216638526</v>
      </c>
      <c r="BT29" s="81">
        <v>-206.97939345912783</v>
      </c>
      <c r="BU29" s="81">
        <v>-0.59336395138946418</v>
      </c>
      <c r="BV29" s="81">
        <v>124.04698450338053</v>
      </c>
      <c r="BW29" s="81">
        <v>-13.837298345634823</v>
      </c>
      <c r="BX29" s="81">
        <v>-124.35467188523718</v>
      </c>
      <c r="BY29" s="81">
        <v>-145.62540515644778</v>
      </c>
      <c r="BZ29" s="81">
        <v>25.164768377966723</v>
      </c>
      <c r="CA29" s="81">
        <v>968.77642365352017</v>
      </c>
      <c r="CB29" s="81">
        <v>-236.46214829447086</v>
      </c>
      <c r="CC29" s="81">
        <v>-212.95457260826313</v>
      </c>
      <c r="CD29" s="81">
        <v>185.58553094017483</v>
      </c>
      <c r="CE29" s="81">
        <v>-150.91210560935551</v>
      </c>
      <c r="CF29" s="81">
        <v>66.77398058899405</v>
      </c>
      <c r="CG29" s="81">
        <v>163.11325398595113</v>
      </c>
      <c r="CH29" s="81">
        <v>219.55852440819791</v>
      </c>
      <c r="CI29" s="81">
        <v>138.10875860302895</v>
      </c>
      <c r="CJ29" s="81">
        <v>309.731401233285</v>
      </c>
      <c r="CK29" s="81">
        <v>-256.1852932392901</v>
      </c>
      <c r="CL29" s="82">
        <v>316.45449756957117</v>
      </c>
      <c r="CM29" s="82">
        <v>-43.620620121035167</v>
      </c>
      <c r="CN29" s="82">
        <v>301.71002700224363</v>
      </c>
      <c r="CO29" s="82">
        <v>-318.38788036078108</v>
      </c>
      <c r="CP29" s="82">
        <v>13.354885800499872</v>
      </c>
      <c r="CQ29" s="82">
        <v>322.97281518000705</v>
      </c>
      <c r="CR29" s="82">
        <v>-123.41623571382922</v>
      </c>
      <c r="CS29" s="82">
        <v>89.825553522635701</v>
      </c>
      <c r="CT29" s="82">
        <v>92.711985552475156</v>
      </c>
      <c r="CU29" s="82">
        <v>212.47792017230597</v>
      </c>
      <c r="CV29" s="82">
        <v>-346.57978162268137</v>
      </c>
      <c r="CW29" s="82">
        <v>258.13638119251385</v>
      </c>
      <c r="CX29" s="82">
        <v>329.93588533559256</v>
      </c>
      <c r="CY29" s="82">
        <v>469.75316950861242</v>
      </c>
      <c r="CZ29" s="82">
        <v>-69.204395473359554</v>
      </c>
      <c r="DA29" s="82">
        <v>-491.67718987887315</v>
      </c>
      <c r="DB29" s="82">
        <v>364.97135970394737</v>
      </c>
      <c r="DC29" s="82">
        <v>79.944459595272534</v>
      </c>
      <c r="DD29" s="82">
        <v>235.72079423431256</v>
      </c>
      <c r="DE29" s="82">
        <v>380.23433172127602</v>
      </c>
      <c r="DF29" s="82">
        <v>218.54741477098537</v>
      </c>
      <c r="DG29" s="82">
        <v>493.53071753533857</v>
      </c>
      <c r="DH29" s="82">
        <v>627.47255365976127</v>
      </c>
      <c r="DI29" s="82">
        <v>1101.5637031772098</v>
      </c>
      <c r="DJ29" s="82">
        <v>1087.9132950024245</v>
      </c>
      <c r="DK29" s="82">
        <v>165.73505825785861</v>
      </c>
      <c r="DL29" s="82">
        <v>45.919721119890085</v>
      </c>
      <c r="DM29" s="82">
        <v>864.12641286543521</v>
      </c>
      <c r="DN29" s="82">
        <v>360.65355443954616</v>
      </c>
      <c r="DO29" s="82">
        <v>214.64091066777712</v>
      </c>
      <c r="DP29" s="82">
        <v>190.83115585120464</v>
      </c>
      <c r="DQ29" s="82">
        <v>1079.7600655113322</v>
      </c>
      <c r="DR29" s="82">
        <v>-168.7687615185165</v>
      </c>
      <c r="DS29" s="82">
        <v>1409.3664492812979</v>
      </c>
      <c r="DT29" s="82">
        <v>822.91632353687203</v>
      </c>
      <c r="DU29" s="82">
        <v>11.661511391706085</v>
      </c>
      <c r="DV29" s="82">
        <v>354.31510407687693</v>
      </c>
      <c r="DW29" s="82">
        <v>391.35857044296381</v>
      </c>
      <c r="DX29" s="82">
        <v>1701.2818943764714</v>
      </c>
      <c r="DY29" s="82">
        <v>725.83349147826129</v>
      </c>
      <c r="DZ29" s="82">
        <v>509.99858473709077</v>
      </c>
      <c r="EA29" s="82">
        <v>1969.7662180287955</v>
      </c>
      <c r="EB29" s="82">
        <v>3165.9574449047059</v>
      </c>
      <c r="EC29" s="82">
        <v>1549.6092508205102</v>
      </c>
    </row>
    <row r="30" spans="1:133" ht="15" customHeight="1" x14ac:dyDescent="0.3">
      <c r="A30" s="22"/>
      <c r="B30" s="32" t="s">
        <v>78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81"/>
      <c r="BO30" s="81"/>
      <c r="BP30" s="81"/>
      <c r="BQ30" s="81"/>
      <c r="BR30" s="81">
        <v>-6.1410016720416891</v>
      </c>
      <c r="BS30" s="81">
        <v>-5.4192278328157659</v>
      </c>
      <c r="BT30" s="81">
        <v>9.9239294284123538</v>
      </c>
      <c r="BU30" s="81">
        <v>-6.7133561512471198</v>
      </c>
      <c r="BV30" s="81">
        <v>-1.0402513565690505</v>
      </c>
      <c r="BW30" s="81">
        <v>-1.110040331700715</v>
      </c>
      <c r="BX30" s="81">
        <v>5.3605001329581645</v>
      </c>
      <c r="BY30" s="81">
        <v>-1.9714074247502336</v>
      </c>
      <c r="BZ30" s="81">
        <v>-8.6602306233560409</v>
      </c>
      <c r="CA30" s="81">
        <v>789.5037598363416</v>
      </c>
      <c r="CB30" s="81">
        <v>-6.0530055182815179</v>
      </c>
      <c r="CC30" s="81">
        <v>-194.38857121752275</v>
      </c>
      <c r="CD30" s="81">
        <v>216.50584800112591</v>
      </c>
      <c r="CE30" s="81">
        <v>-69.406600126765255</v>
      </c>
      <c r="CF30" s="81">
        <v>-40.322588435100762</v>
      </c>
      <c r="CG30" s="81">
        <v>-66.167214818684144</v>
      </c>
      <c r="CH30" s="81">
        <v>47.38689073249202</v>
      </c>
      <c r="CI30" s="81">
        <v>20.428827688686766</v>
      </c>
      <c r="CJ30" s="81">
        <v>2.0422769465999675</v>
      </c>
      <c r="CK30" s="81">
        <v>2.9482752062500239</v>
      </c>
      <c r="CL30" s="82">
        <v>120.65789930109287</v>
      </c>
      <c r="CM30" s="82">
        <v>-1.5722153774999654</v>
      </c>
      <c r="CN30" s="82">
        <v>62.653984158001997</v>
      </c>
      <c r="CO30" s="82">
        <v>-139.18316330181457</v>
      </c>
      <c r="CP30" s="82">
        <v>-77.515664282299937</v>
      </c>
      <c r="CQ30" s="82">
        <v>31.244077955340373</v>
      </c>
      <c r="CR30" s="82">
        <v>291.19543192303888</v>
      </c>
      <c r="CS30" s="82">
        <v>-2.5114190400916048</v>
      </c>
      <c r="CT30" s="82">
        <v>3.6614112035799291</v>
      </c>
      <c r="CU30" s="82">
        <v>11.437916260840513</v>
      </c>
      <c r="CV30" s="82">
        <v>-2.6244071217068745</v>
      </c>
      <c r="CW30" s="82">
        <v>35.071041116496204</v>
      </c>
      <c r="CX30" s="82">
        <v>140.22033534548081</v>
      </c>
      <c r="CY30" s="82">
        <v>172.54187576656625</v>
      </c>
      <c r="CZ30" s="82">
        <v>-26.741916506593679</v>
      </c>
      <c r="DA30" s="82">
        <v>152.87713738977871</v>
      </c>
      <c r="DB30" s="82">
        <v>149.77235619444332</v>
      </c>
      <c r="DC30" s="82">
        <v>32.806668481922884</v>
      </c>
      <c r="DD30" s="82">
        <v>54.324283952322702</v>
      </c>
      <c r="DE30" s="82">
        <v>82.999667366078199</v>
      </c>
      <c r="DF30" s="82">
        <v>265.15991876181977</v>
      </c>
      <c r="DG30" s="82">
        <v>177.08423583301371</v>
      </c>
      <c r="DH30" s="82">
        <v>507.73973497028737</v>
      </c>
      <c r="DI30" s="82">
        <v>752.83724987598805</v>
      </c>
      <c r="DJ30" s="82">
        <v>669.59578171768521</v>
      </c>
      <c r="DK30" s="82">
        <v>380.36931684892818</v>
      </c>
      <c r="DL30" s="82">
        <v>467.03939904076918</v>
      </c>
      <c r="DM30" s="82">
        <v>603.90294052536581</v>
      </c>
      <c r="DN30" s="82">
        <v>362.38980935998427</v>
      </c>
      <c r="DO30" s="82">
        <v>49.714734653143239</v>
      </c>
      <c r="DP30" s="82">
        <v>-130.3284986639066</v>
      </c>
      <c r="DQ30" s="82">
        <v>980.54877761691387</v>
      </c>
      <c r="DR30" s="82">
        <v>-310.03380754241994</v>
      </c>
      <c r="DS30" s="82">
        <v>775.9507305290017</v>
      </c>
      <c r="DT30" s="82">
        <v>42.12228233594189</v>
      </c>
      <c r="DU30" s="82">
        <v>349.37902051147057</v>
      </c>
      <c r="DV30" s="82">
        <v>479.43145484692764</v>
      </c>
      <c r="DW30" s="82">
        <v>540.62634867480494</v>
      </c>
      <c r="DX30" s="82">
        <v>1277.5541114884729</v>
      </c>
      <c r="DY30" s="82">
        <v>600.54900622131322</v>
      </c>
      <c r="DZ30" s="82">
        <v>463.9920497488605</v>
      </c>
      <c r="EA30" s="82">
        <v>1956.4843129816184</v>
      </c>
      <c r="EB30" s="82">
        <v>1343.7174775856445</v>
      </c>
      <c r="EC30" s="82">
        <v>1550.2172641619977</v>
      </c>
    </row>
    <row r="31" spans="1:133" ht="15" customHeight="1" x14ac:dyDescent="0.3">
      <c r="A31" s="22"/>
      <c r="B31" s="32" t="s">
        <v>79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81"/>
      <c r="BO31" s="81"/>
      <c r="BP31" s="81"/>
      <c r="BQ31" s="81"/>
      <c r="BR31" s="81">
        <v>187.54838931672958</v>
      </c>
      <c r="BS31" s="81">
        <v>295.71014949666835</v>
      </c>
      <c r="BT31" s="81">
        <v>-216.90332288754018</v>
      </c>
      <c r="BU31" s="81">
        <v>6.1199921998576556</v>
      </c>
      <c r="BV31" s="81">
        <v>125.08723585994957</v>
      </c>
      <c r="BW31" s="81">
        <v>-12.727258013934108</v>
      </c>
      <c r="BX31" s="81">
        <v>-129.71517201819535</v>
      </c>
      <c r="BY31" s="81">
        <v>-143.65399773169756</v>
      </c>
      <c r="BZ31" s="81">
        <v>33.824999001322766</v>
      </c>
      <c r="CA31" s="81">
        <v>179.27266381717857</v>
      </c>
      <c r="CB31" s="81">
        <v>-230.40914277618936</v>
      </c>
      <c r="CC31" s="81">
        <v>-18.566001390740382</v>
      </c>
      <c r="CD31" s="81">
        <v>-30.920317060951078</v>
      </c>
      <c r="CE31" s="81">
        <v>-81.505505482590252</v>
      </c>
      <c r="CF31" s="81">
        <v>107.09656902409482</v>
      </c>
      <c r="CG31" s="81">
        <v>229.28046880463529</v>
      </c>
      <c r="CH31" s="81">
        <v>172.17163367570589</v>
      </c>
      <c r="CI31" s="81">
        <v>117.67993091434218</v>
      </c>
      <c r="CJ31" s="81">
        <v>307.68912428668506</v>
      </c>
      <c r="CK31" s="81">
        <v>-259.13356844554011</v>
      </c>
      <c r="CL31" s="82">
        <v>195.79659826847831</v>
      </c>
      <c r="CM31" s="82">
        <v>-42.048404743535201</v>
      </c>
      <c r="CN31" s="82">
        <v>239.05604284424163</v>
      </c>
      <c r="CO31" s="82">
        <v>-179.20471705896651</v>
      </c>
      <c r="CP31" s="82">
        <v>90.870550082799809</v>
      </c>
      <c r="CQ31" s="82">
        <v>291.72873722466665</v>
      </c>
      <c r="CR31" s="82">
        <v>-414.61166763686811</v>
      </c>
      <c r="CS31" s="82">
        <v>92.336972562727311</v>
      </c>
      <c r="CT31" s="82">
        <v>89.050574348895225</v>
      </c>
      <c r="CU31" s="82">
        <v>201.04000391146545</v>
      </c>
      <c r="CV31" s="82">
        <v>-343.95537450097447</v>
      </c>
      <c r="CW31" s="82">
        <v>223.06534007601766</v>
      </c>
      <c r="CX31" s="82">
        <v>189.71554999011175</v>
      </c>
      <c r="CY31" s="82">
        <v>297.21129374204617</v>
      </c>
      <c r="CZ31" s="82">
        <v>-42.462478966765872</v>
      </c>
      <c r="DA31" s="82">
        <v>-644.55432726865183</v>
      </c>
      <c r="DB31" s="82">
        <v>215.19900350950405</v>
      </c>
      <c r="DC31" s="82">
        <v>47.13779111334965</v>
      </c>
      <c r="DD31" s="82">
        <v>181.39651028198986</v>
      </c>
      <c r="DE31" s="82">
        <v>297.23466435519782</v>
      </c>
      <c r="DF31" s="82">
        <v>-46.612503990834384</v>
      </c>
      <c r="DG31" s="82">
        <v>316.44648170232489</v>
      </c>
      <c r="DH31" s="82">
        <v>119.7328186894739</v>
      </c>
      <c r="DI31" s="82">
        <v>348.72645330122191</v>
      </c>
      <c r="DJ31" s="82">
        <v>418.31751328473928</v>
      </c>
      <c r="DK31" s="82">
        <v>-214.63425859106957</v>
      </c>
      <c r="DL31" s="82">
        <v>-421.1196779208791</v>
      </c>
      <c r="DM31" s="82">
        <v>260.22347234006941</v>
      </c>
      <c r="DN31" s="82">
        <v>-1.7362549204380855</v>
      </c>
      <c r="DO31" s="82">
        <v>164.92617601463388</v>
      </c>
      <c r="DP31" s="82">
        <v>321.15965451511124</v>
      </c>
      <c r="DQ31" s="82">
        <v>99.211287894418348</v>
      </c>
      <c r="DR31" s="82">
        <v>141.26504602390344</v>
      </c>
      <c r="DS31" s="82">
        <v>633.41571875229624</v>
      </c>
      <c r="DT31" s="82">
        <v>780.79404120093011</v>
      </c>
      <c r="DU31" s="82">
        <v>-337.71750911976449</v>
      </c>
      <c r="DV31" s="82">
        <v>-125.1163507700507</v>
      </c>
      <c r="DW31" s="82">
        <v>-149.26777823184113</v>
      </c>
      <c r="DX31" s="82">
        <v>423.72778288799861</v>
      </c>
      <c r="DY31" s="82">
        <v>125.28448525694803</v>
      </c>
      <c r="DZ31" s="82">
        <v>46.006534988230285</v>
      </c>
      <c r="EA31" s="82">
        <v>13.281905047177034</v>
      </c>
      <c r="EB31" s="82">
        <v>1822.2399673190614</v>
      </c>
      <c r="EC31" s="82">
        <v>-0.60801334148763431</v>
      </c>
    </row>
    <row r="32" spans="1:133" ht="15" customHeight="1" x14ac:dyDescent="0.3">
      <c r="A32" s="22"/>
      <c r="B32" s="28" t="s">
        <v>80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81"/>
      <c r="BO32" s="81"/>
      <c r="BP32" s="81"/>
      <c r="BQ32" s="81"/>
      <c r="BR32" s="81">
        <v>75.587340033561901</v>
      </c>
      <c r="BS32" s="81">
        <v>735.62870202232637</v>
      </c>
      <c r="BT32" s="81">
        <v>-61.242264978226338</v>
      </c>
      <c r="BU32" s="81">
        <v>151.91957103535759</v>
      </c>
      <c r="BV32" s="81">
        <v>473.52999567003189</v>
      </c>
      <c r="BW32" s="81">
        <v>-64.260787799022353</v>
      </c>
      <c r="BX32" s="81">
        <v>-163.24644924318997</v>
      </c>
      <c r="BY32" s="81">
        <v>322.29157262527207</v>
      </c>
      <c r="BZ32" s="81">
        <v>-53.44677460763593</v>
      </c>
      <c r="CA32" s="81">
        <v>924.61215789155847</v>
      </c>
      <c r="CB32" s="81">
        <v>315.72355448209305</v>
      </c>
      <c r="CC32" s="81">
        <v>2676.2005792561254</v>
      </c>
      <c r="CD32" s="81">
        <v>1645.3989827503476</v>
      </c>
      <c r="CE32" s="81">
        <v>2236.2317234349493</v>
      </c>
      <c r="CF32" s="81">
        <v>113.96577747757949</v>
      </c>
      <c r="CG32" s="81">
        <v>2110.0367274382097</v>
      </c>
      <c r="CH32" s="81">
        <v>316.07244388218953</v>
      </c>
      <c r="CI32" s="81">
        <v>2417.4980857638329</v>
      </c>
      <c r="CJ32" s="81">
        <v>915.19201889205681</v>
      </c>
      <c r="CK32" s="81">
        <v>466.53708855277114</v>
      </c>
      <c r="CL32" s="82">
        <v>3427.9137045442853</v>
      </c>
      <c r="CM32" s="82">
        <v>1035.3232189227758</v>
      </c>
      <c r="CN32" s="82">
        <v>-44.181203262575337</v>
      </c>
      <c r="CO32" s="82">
        <v>-56.038429229619702</v>
      </c>
      <c r="CP32" s="82">
        <v>832.25538398292144</v>
      </c>
      <c r="CQ32" s="82">
        <v>1455.0730061869851</v>
      </c>
      <c r="CR32" s="82">
        <v>698.35749498226039</v>
      </c>
      <c r="CS32" s="82">
        <v>207.58196510456364</v>
      </c>
      <c r="CT32" s="82">
        <v>2348.4373142944046</v>
      </c>
      <c r="CU32" s="82">
        <v>1424.9322066515529</v>
      </c>
      <c r="CV32" s="82">
        <v>-220.18388544249632</v>
      </c>
      <c r="CW32" s="82">
        <v>617.92935364839525</v>
      </c>
      <c r="CX32" s="82">
        <v>1869.8505413001417</v>
      </c>
      <c r="CY32" s="82">
        <v>-376.37079096997707</v>
      </c>
      <c r="CZ32" s="82">
        <v>761.82662459753874</v>
      </c>
      <c r="DA32" s="82">
        <v>-166.60515353721516</v>
      </c>
      <c r="DB32" s="82">
        <v>-344.9703595250208</v>
      </c>
      <c r="DC32" s="82">
        <v>3890.0746106673705</v>
      </c>
      <c r="DD32" s="82">
        <v>1303.1368926943628</v>
      </c>
      <c r="DE32" s="82">
        <v>-1220.3434906637763</v>
      </c>
      <c r="DF32" s="82">
        <v>2501.4353038003119</v>
      </c>
      <c r="DG32" s="82">
        <v>1187.3740674039741</v>
      </c>
      <c r="DH32" s="82">
        <v>4638.8672262637492</v>
      </c>
      <c r="DI32" s="82">
        <v>-1400.6414699199647</v>
      </c>
      <c r="DJ32" s="82">
        <v>2573.0438523090752</v>
      </c>
      <c r="DK32" s="82">
        <v>187.64016544371538</v>
      </c>
      <c r="DL32" s="82">
        <v>-453.48350988172962</v>
      </c>
      <c r="DM32" s="82">
        <v>467.21485053652168</v>
      </c>
      <c r="DN32" s="82">
        <v>2966.3406470010937</v>
      </c>
      <c r="DO32" s="82">
        <v>-1492.6163215106908</v>
      </c>
      <c r="DP32" s="82">
        <v>-388.24308429273248</v>
      </c>
      <c r="DQ32" s="82">
        <v>911.75766720527088</v>
      </c>
      <c r="DR32" s="82">
        <v>199.47603368556204</v>
      </c>
      <c r="DS32" s="82">
        <v>1604.1981451299762</v>
      </c>
      <c r="DT32" s="82">
        <v>923.8811740096038</v>
      </c>
      <c r="DU32" s="82">
        <v>2632.0177799384378</v>
      </c>
      <c r="DV32" s="82">
        <v>212.33882904614526</v>
      </c>
      <c r="DW32" s="82">
        <v>973.17962454458905</v>
      </c>
      <c r="DX32" s="82">
        <v>3356.7450013271787</v>
      </c>
      <c r="DY32" s="82">
        <v>1255.5572619694181</v>
      </c>
      <c r="DZ32" s="82">
        <v>3007.539904802542</v>
      </c>
      <c r="EA32" s="82">
        <v>-461.84427208894238</v>
      </c>
      <c r="EB32" s="82">
        <v>2367.8781795051987</v>
      </c>
      <c r="EC32" s="82">
        <v>2474.0431402540562</v>
      </c>
    </row>
    <row r="33" spans="1:133" ht="15" customHeight="1" x14ac:dyDescent="0.3">
      <c r="A33" s="26"/>
      <c r="B33" s="32" t="s">
        <v>78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81"/>
      <c r="BO33" s="81"/>
      <c r="BP33" s="81"/>
      <c r="BQ33" s="81"/>
      <c r="BR33" s="81">
        <v>1.9946468835618949</v>
      </c>
      <c r="BS33" s="81">
        <v>2.0195832223265517</v>
      </c>
      <c r="BT33" s="81">
        <v>2.0361577217736624</v>
      </c>
      <c r="BU33" s="81">
        <v>2.0368538143575843</v>
      </c>
      <c r="BV33" s="81">
        <v>2.1091973940317597</v>
      </c>
      <c r="BW33" s="81">
        <v>2.1355658009776479</v>
      </c>
      <c r="BX33" s="81">
        <v>2.1530921568100143</v>
      </c>
      <c r="BY33" s="81">
        <v>2.1538282252721128</v>
      </c>
      <c r="BZ33" s="81">
        <v>1.9022421237606471</v>
      </c>
      <c r="CA33" s="81">
        <v>2.2297737415584944</v>
      </c>
      <c r="CB33" s="81">
        <v>2.2480732516940898</v>
      </c>
      <c r="CC33" s="81">
        <v>2.2488417909392981</v>
      </c>
      <c r="CD33" s="81">
        <v>3.4072748634726659</v>
      </c>
      <c r="CE33" s="81">
        <v>3.4392364522331116</v>
      </c>
      <c r="CF33" s="81">
        <v>3.4565325301043841</v>
      </c>
      <c r="CG33" s="81">
        <v>3.457018612673104</v>
      </c>
      <c r="CH33" s="81">
        <v>1.9498001100176912</v>
      </c>
      <c r="CI33" s="81">
        <v>1.8638104216478379</v>
      </c>
      <c r="CJ33" s="81">
        <v>1.9023063788942465</v>
      </c>
      <c r="CK33" s="81">
        <v>1.909169477225036</v>
      </c>
      <c r="CL33" s="82">
        <v>0.37091031128659507</v>
      </c>
      <c r="CM33" s="82">
        <v>0.37255278441548462</v>
      </c>
      <c r="CN33" s="82">
        <v>0.37185113290279082</v>
      </c>
      <c r="CO33" s="82">
        <v>0.37217232911110287</v>
      </c>
      <c r="CP33" s="82">
        <v>10.713099950394449</v>
      </c>
      <c r="CQ33" s="82">
        <v>10.657220012169065</v>
      </c>
      <c r="CR33" s="82">
        <v>10.437257154083223</v>
      </c>
      <c r="CS33" s="82">
        <v>10.379136653460707</v>
      </c>
      <c r="CT33" s="82">
        <v>13.453751715437983</v>
      </c>
      <c r="CU33" s="82">
        <v>13.428338170369974</v>
      </c>
      <c r="CV33" s="82">
        <v>13.224969067031154</v>
      </c>
      <c r="CW33" s="82">
        <v>13.16656781680171</v>
      </c>
      <c r="CX33" s="82">
        <v>13.722826749746758</v>
      </c>
      <c r="CY33" s="82">
        <v>13.696904933777377</v>
      </c>
      <c r="CZ33" s="82">
        <v>13.489468448371792</v>
      </c>
      <c r="DA33" s="82">
        <v>13.429899173137724</v>
      </c>
      <c r="DB33" s="82">
        <v>13.997283284741695</v>
      </c>
      <c r="DC33" s="82">
        <v>13.970843032452928</v>
      </c>
      <c r="DD33" s="82">
        <v>13.759257817339225</v>
      </c>
      <c r="DE33" s="82">
        <v>13.698497156600475</v>
      </c>
      <c r="DF33" s="82">
        <v>14.277228950436529</v>
      </c>
      <c r="DG33" s="82">
        <v>14.250259893101987</v>
      </c>
      <c r="DH33" s="82">
        <v>14.03444297368601</v>
      </c>
      <c r="DI33" s="82">
        <v>13.972467099732485</v>
      </c>
      <c r="DJ33" s="82">
        <v>14.562773529445261</v>
      </c>
      <c r="DK33" s="82">
        <v>14.535265090964028</v>
      </c>
      <c r="DL33" s="82">
        <v>44.315131833159732</v>
      </c>
      <c r="DM33" s="82">
        <v>14.251916441727136</v>
      </c>
      <c r="DN33" s="82">
        <v>14.854029000034165</v>
      </c>
      <c r="DO33" s="82">
        <v>14.825970392783308</v>
      </c>
      <c r="DP33" s="82">
        <v>85.201434469822928</v>
      </c>
      <c r="DQ33" s="82">
        <v>14.536954770561678</v>
      </c>
      <c r="DR33" s="82">
        <v>15.151109580034849</v>
      </c>
      <c r="DS33" s="82">
        <v>15.122489800638974</v>
      </c>
      <c r="DT33" s="82">
        <v>126.90546315921938</v>
      </c>
      <c r="DU33" s="82">
        <v>14.827693865972911</v>
      </c>
      <c r="DV33" s="82">
        <v>15.454131771635547</v>
      </c>
      <c r="DW33" s="82">
        <v>15.424939596651754</v>
      </c>
      <c r="DX33" s="82">
        <v>129.44357242240378</v>
      </c>
      <c r="DY33" s="82">
        <v>15.124247743292369</v>
      </c>
      <c r="DZ33" s="82">
        <v>15.763214407068258</v>
      </c>
      <c r="EA33" s="82">
        <v>15.733438388584791</v>
      </c>
      <c r="EB33" s="82">
        <v>132.03244387085186</v>
      </c>
      <c r="EC33" s="82">
        <v>15.426732698158217</v>
      </c>
    </row>
    <row r="34" spans="1:133" ht="15" customHeight="1" x14ac:dyDescent="0.3">
      <c r="A34" s="33"/>
      <c r="B34" s="32" t="s">
        <v>79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81"/>
      <c r="BO34" s="81"/>
      <c r="BP34" s="81"/>
      <c r="BQ34" s="81"/>
      <c r="BR34" s="81">
        <v>73.592693150000002</v>
      </c>
      <c r="BS34" s="81">
        <v>733.60911879999981</v>
      </c>
      <c r="BT34" s="81">
        <v>-63.2784227</v>
      </c>
      <c r="BU34" s="81">
        <v>149.88271722100001</v>
      </c>
      <c r="BV34" s="81">
        <v>471.42079827600014</v>
      </c>
      <c r="BW34" s="81">
        <v>-66.396353599999998</v>
      </c>
      <c r="BX34" s="81">
        <v>-165.39954139999998</v>
      </c>
      <c r="BY34" s="81">
        <v>320.13774439999997</v>
      </c>
      <c r="BZ34" s="81">
        <v>-55.349016731396574</v>
      </c>
      <c r="CA34" s="81">
        <v>922.38238415000001</v>
      </c>
      <c r="CB34" s="81">
        <v>313.47548123039894</v>
      </c>
      <c r="CC34" s="81">
        <v>2673.9517374651859</v>
      </c>
      <c r="CD34" s="81">
        <v>1641.991707886875</v>
      </c>
      <c r="CE34" s="81">
        <v>2232.7924869827161</v>
      </c>
      <c r="CF34" s="81">
        <v>110.50924494747511</v>
      </c>
      <c r="CG34" s="81">
        <v>2106.5797088255367</v>
      </c>
      <c r="CH34" s="81">
        <v>314.12264377217184</v>
      </c>
      <c r="CI34" s="81">
        <v>2415.634275342185</v>
      </c>
      <c r="CJ34" s="81">
        <v>913.28971251316261</v>
      </c>
      <c r="CK34" s="81">
        <v>464.62791907554612</v>
      </c>
      <c r="CL34" s="82">
        <v>3427.5427942329989</v>
      </c>
      <c r="CM34" s="82">
        <v>1034.9506661383602</v>
      </c>
      <c r="CN34" s="82">
        <v>-44.553054395478128</v>
      </c>
      <c r="CO34" s="82">
        <v>-56.410601558730804</v>
      </c>
      <c r="CP34" s="82">
        <v>821.54228403252705</v>
      </c>
      <c r="CQ34" s="82">
        <v>1444.415786174816</v>
      </c>
      <c r="CR34" s="82">
        <v>687.92023782817716</v>
      </c>
      <c r="CS34" s="82">
        <v>197.20282845110293</v>
      </c>
      <c r="CT34" s="82">
        <v>2334.9835625789665</v>
      </c>
      <c r="CU34" s="82">
        <v>1411.503868481183</v>
      </c>
      <c r="CV34" s="82">
        <v>-233.40885450952746</v>
      </c>
      <c r="CW34" s="82">
        <v>604.76278583159353</v>
      </c>
      <c r="CX34" s="82">
        <v>1856.127714550395</v>
      </c>
      <c r="CY34" s="82">
        <v>-390.06769590375444</v>
      </c>
      <c r="CZ34" s="82">
        <v>748.33715614916696</v>
      </c>
      <c r="DA34" s="82">
        <v>-180.03505271035289</v>
      </c>
      <c r="DB34" s="82">
        <v>-358.96764280976248</v>
      </c>
      <c r="DC34" s="82">
        <v>3876.1037676349174</v>
      </c>
      <c r="DD34" s="82">
        <v>1289.3776348770236</v>
      </c>
      <c r="DE34" s="82">
        <v>-1234.0419878203768</v>
      </c>
      <c r="DF34" s="82">
        <v>2487.1580748498754</v>
      </c>
      <c r="DG34" s="82">
        <v>1173.1238075108722</v>
      </c>
      <c r="DH34" s="82">
        <v>4624.8327832900632</v>
      </c>
      <c r="DI34" s="82">
        <v>-1414.6139370196972</v>
      </c>
      <c r="DJ34" s="82">
        <v>2558.48107877963</v>
      </c>
      <c r="DK34" s="82">
        <v>173.10490035275134</v>
      </c>
      <c r="DL34" s="82">
        <v>-497.79864171488936</v>
      </c>
      <c r="DM34" s="82">
        <v>452.96293409479455</v>
      </c>
      <c r="DN34" s="82">
        <v>2951.4866180010595</v>
      </c>
      <c r="DO34" s="82">
        <v>-1507.4422919034741</v>
      </c>
      <c r="DP34" s="82">
        <v>-473.44451876255539</v>
      </c>
      <c r="DQ34" s="82">
        <v>897.22071243470918</v>
      </c>
      <c r="DR34" s="82">
        <v>184.3249241055272</v>
      </c>
      <c r="DS34" s="82">
        <v>1589.0756553293372</v>
      </c>
      <c r="DT34" s="82">
        <v>796.97571085038442</v>
      </c>
      <c r="DU34" s="82">
        <v>2617.190086072465</v>
      </c>
      <c r="DV34" s="82">
        <v>196.8846972745097</v>
      </c>
      <c r="DW34" s="82">
        <v>957.75468494793733</v>
      </c>
      <c r="DX34" s="82">
        <v>3227.3014289047751</v>
      </c>
      <c r="DY34" s="82">
        <v>1240.4330142261256</v>
      </c>
      <c r="DZ34" s="82">
        <v>2991.7766903954739</v>
      </c>
      <c r="EA34" s="82">
        <v>-477.57771047752715</v>
      </c>
      <c r="EB34" s="82">
        <v>2235.845735634347</v>
      </c>
      <c r="EC34" s="82">
        <v>2458.6164075558981</v>
      </c>
    </row>
    <row r="35" spans="1:133" ht="15" customHeight="1" x14ac:dyDescent="0.3">
      <c r="A35" s="33"/>
      <c r="B35" s="28" t="s">
        <v>81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81"/>
      <c r="BO35" s="81"/>
      <c r="BP35" s="81"/>
      <c r="BQ35" s="81"/>
      <c r="BR35" s="81">
        <v>0</v>
      </c>
      <c r="BS35" s="81">
        <v>0</v>
      </c>
      <c r="BT35" s="81">
        <v>0</v>
      </c>
      <c r="BU35" s="81">
        <v>0</v>
      </c>
      <c r="BV35" s="81">
        <v>0</v>
      </c>
      <c r="BW35" s="81">
        <v>0</v>
      </c>
      <c r="BX35" s="81">
        <v>0</v>
      </c>
      <c r="BY35" s="81">
        <v>0</v>
      </c>
      <c r="BZ35" s="81">
        <v>-2.5692090839498021</v>
      </c>
      <c r="CA35" s="81">
        <v>-2.6013283871721353</v>
      </c>
      <c r="CB35" s="81">
        <v>-2.622677205798817</v>
      </c>
      <c r="CC35" s="81">
        <v>-2.6235738093052414</v>
      </c>
      <c r="CD35" s="81">
        <v>-0.76483690486708544</v>
      </c>
      <c r="CE35" s="81">
        <v>-0.78615550017272096</v>
      </c>
      <c r="CF35" s="81">
        <v>-0.80468980234731013</v>
      </c>
      <c r="CG35" s="81">
        <v>-0.80573387029536392</v>
      </c>
      <c r="CH35" s="81">
        <v>-1.2890255414301617</v>
      </c>
      <c r="CI35" s="81">
        <v>-1.3118081381194653</v>
      </c>
      <c r="CJ35" s="81">
        <v>-1.3306016869759709</v>
      </c>
      <c r="CK35" s="81">
        <v>-1.3316082347034697</v>
      </c>
      <c r="CL35" s="82">
        <v>-0.25635194819301466</v>
      </c>
      <c r="CM35" s="82">
        <v>-0.25855087448792957</v>
      </c>
      <c r="CN35" s="82">
        <v>-0.25759170428428479</v>
      </c>
      <c r="CO35" s="82">
        <v>-0.257755524438251</v>
      </c>
      <c r="CP35" s="82">
        <v>-2.4576345114767171</v>
      </c>
      <c r="CQ35" s="82">
        <v>-2.445676267327602</v>
      </c>
      <c r="CR35" s="82">
        <v>-2.3943241317627173</v>
      </c>
      <c r="CS35" s="82">
        <v>-2.3807929906344141</v>
      </c>
      <c r="CT35" s="82">
        <v>-2.0167027751675457</v>
      </c>
      <c r="CU35" s="82">
        <v>-2.0070530564965736</v>
      </c>
      <c r="CV35" s="82">
        <v>-1.9647452762435025</v>
      </c>
      <c r="CW35" s="82">
        <v>-1.9536042890558185</v>
      </c>
      <c r="CX35" s="82">
        <v>-2.0368698029192207</v>
      </c>
      <c r="CY35" s="82">
        <v>-2.0271235870615394</v>
      </c>
      <c r="CZ35" s="82">
        <v>-1.9843927290059378</v>
      </c>
      <c r="DA35" s="82">
        <v>-1.9731403319463765</v>
      </c>
      <c r="DB35" s="82">
        <v>-2.057238500948416</v>
      </c>
      <c r="DC35" s="82">
        <v>-2.0473948229321564</v>
      </c>
      <c r="DD35" s="82">
        <v>-2.0042366562959928</v>
      </c>
      <c r="DE35" s="82">
        <v>-1.9928717352658447</v>
      </c>
      <c r="DF35" s="82">
        <v>-2.0778108859579003</v>
      </c>
      <c r="DG35" s="82">
        <v>-2.0678687711614776</v>
      </c>
      <c r="DH35" s="82">
        <v>-2.0242790228589524</v>
      </c>
      <c r="DI35" s="82">
        <v>-2.0128004526185035</v>
      </c>
      <c r="DJ35" s="82">
        <v>-2.098588994817479</v>
      </c>
      <c r="DK35" s="82">
        <v>-2.0885474588730926</v>
      </c>
      <c r="DL35" s="82">
        <v>-2.0445218130875418</v>
      </c>
      <c r="DM35" s="82">
        <v>-2.0329284571446893</v>
      </c>
      <c r="DN35" s="82">
        <v>-2.1195748847656537</v>
      </c>
      <c r="DO35" s="82">
        <v>-2.1094329334618229</v>
      </c>
      <c r="DP35" s="82">
        <v>-2.064967031218417</v>
      </c>
      <c r="DQ35" s="82">
        <v>-2.0532577417161355</v>
      </c>
      <c r="DR35" s="82">
        <v>-2.1407706336133101</v>
      </c>
      <c r="DS35" s="82">
        <v>-2.1305272627964413</v>
      </c>
      <c r="DT35" s="82">
        <v>-2.0856167015306015</v>
      </c>
      <c r="DU35" s="82">
        <v>-2.0737903191332969</v>
      </c>
      <c r="DV35" s="82">
        <v>-2.1621783399494432</v>
      </c>
      <c r="DW35" s="82">
        <v>-2.1518325354244059</v>
      </c>
      <c r="DX35" s="82">
        <v>-2.1064728685459078</v>
      </c>
      <c r="DY35" s="82">
        <v>-2.0945282223246298</v>
      </c>
      <c r="DZ35" s="82">
        <v>-2.1838001233489379</v>
      </c>
      <c r="EA35" s="82">
        <v>-1.6953397807786494</v>
      </c>
      <c r="EB35" s="82">
        <v>-3.8567578872313657</v>
      </c>
      <c r="EC35" s="82">
        <v>-2.4956553945478768</v>
      </c>
    </row>
    <row r="36" spans="1:133" ht="15" customHeight="1" x14ac:dyDescent="0.3">
      <c r="A36" s="22"/>
      <c r="B36" s="32" t="s">
        <v>82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81"/>
      <c r="BO36" s="81"/>
      <c r="BP36" s="81"/>
      <c r="BQ36" s="81"/>
      <c r="BR36" s="81">
        <v>0</v>
      </c>
      <c r="BS36" s="81">
        <v>0</v>
      </c>
      <c r="BT36" s="81">
        <v>0</v>
      </c>
      <c r="BU36" s="81">
        <v>0</v>
      </c>
      <c r="BV36" s="81">
        <v>0</v>
      </c>
      <c r="BW36" s="81">
        <v>0</v>
      </c>
      <c r="BX36" s="81">
        <v>0</v>
      </c>
      <c r="BY36" s="81">
        <v>0</v>
      </c>
      <c r="BZ36" s="81">
        <v>-2.9846579237726103</v>
      </c>
      <c r="CA36" s="81">
        <v>-3.0219710149754535</v>
      </c>
      <c r="CB36" s="81">
        <v>-3.0467720018143098</v>
      </c>
      <c r="CC36" s="81">
        <v>-3.0478135888056723</v>
      </c>
      <c r="CD36" s="81">
        <v>-1.0735515375472371</v>
      </c>
      <c r="CE36" s="81">
        <v>-1.0937243239687349</v>
      </c>
      <c r="CF36" s="81">
        <v>-1.1096389802782529</v>
      </c>
      <c r="CG36" s="81">
        <v>-1.1104599263548107</v>
      </c>
      <c r="CH36" s="81">
        <v>-0.9308551080931029</v>
      </c>
      <c r="CI36" s="81">
        <v>-0.96906196120767341</v>
      </c>
      <c r="CJ36" s="81">
        <v>-0.9777223870946844</v>
      </c>
      <c r="CK36" s="81">
        <v>-0.97717959435419499</v>
      </c>
      <c r="CL36" s="82">
        <v>-0.83689829518907299</v>
      </c>
      <c r="CM36" s="82">
        <v>-0.813494084420879</v>
      </c>
      <c r="CN36" s="82">
        <v>-0.82399695447392296</v>
      </c>
      <c r="CO36" s="82">
        <v>-0.82620423879867466</v>
      </c>
      <c r="CP36" s="82">
        <v>-3.0439863219427359</v>
      </c>
      <c r="CQ36" s="82">
        <v>-3.0061689093598809</v>
      </c>
      <c r="CR36" s="82">
        <v>-2.9663934344542517</v>
      </c>
      <c r="CS36" s="82">
        <v>-2.954926192138442</v>
      </c>
      <c r="CT36" s="82">
        <v>-2.6289536538019194</v>
      </c>
      <c r="CU36" s="82">
        <v>-2.5930816688190457</v>
      </c>
      <c r="CV36" s="82">
        <v>-2.5620549431315083</v>
      </c>
      <c r="CW36" s="82">
        <v>-2.5528897972695344</v>
      </c>
      <c r="CX36" s="82">
        <v>-2.6552431903399381</v>
      </c>
      <c r="CY36" s="82">
        <v>-2.6190124855072363</v>
      </c>
      <c r="CZ36" s="82">
        <v>-2.5876754925628238</v>
      </c>
      <c r="DA36" s="82">
        <v>-2.5784186952422297</v>
      </c>
      <c r="DB36" s="82">
        <v>-2.6817956222433406</v>
      </c>
      <c r="DC36" s="82">
        <v>-2.6452026103623107</v>
      </c>
      <c r="DD36" s="82">
        <v>-2.6135522474884474</v>
      </c>
      <c r="DE36" s="82">
        <v>-2.6042028821946563</v>
      </c>
      <c r="DF36" s="82">
        <v>-2.7086135784657741</v>
      </c>
      <c r="DG36" s="82">
        <v>-2.6716546364659335</v>
      </c>
      <c r="DH36" s="82">
        <v>-2.6396877699633317</v>
      </c>
      <c r="DI36" s="82">
        <v>-2.6302449110166033</v>
      </c>
      <c r="DJ36" s="82">
        <v>-2.7356997142504316</v>
      </c>
      <c r="DK36" s="82">
        <v>-2.6983711828305927</v>
      </c>
      <c r="DL36" s="82">
        <v>-2.6660846476629652</v>
      </c>
      <c r="DM36" s="82">
        <v>-2.65654736012677</v>
      </c>
      <c r="DN36" s="82">
        <v>-2.7630567113929358</v>
      </c>
      <c r="DO36" s="82">
        <v>-2.7253548946588984</v>
      </c>
      <c r="DP36" s="82">
        <v>-2.6927454941395945</v>
      </c>
      <c r="DQ36" s="82">
        <v>-2.6831128337280372</v>
      </c>
      <c r="DR36" s="82">
        <v>-2.7906872785068648</v>
      </c>
      <c r="DS36" s="82">
        <v>-2.7526084436054874</v>
      </c>
      <c r="DT36" s="82">
        <v>-2.7196729490809908</v>
      </c>
      <c r="DU36" s="82">
        <v>-2.7099439620653176</v>
      </c>
      <c r="DV36" s="82">
        <v>-2.8185941512919337</v>
      </c>
      <c r="DW36" s="82">
        <v>-2.7801345280415428</v>
      </c>
      <c r="DX36" s="82">
        <v>-2.7468696785718008</v>
      </c>
      <c r="DY36" s="82">
        <v>-2.7370434016859706</v>
      </c>
      <c r="DZ36" s="82">
        <v>-2.8467800928048534</v>
      </c>
      <c r="EA36" s="82">
        <v>-5.9448958833219585</v>
      </c>
      <c r="EB36" s="82">
        <v>-4.5697406653575179</v>
      </c>
      <c r="EC36" s="82">
        <v>-3.4082250257028308</v>
      </c>
    </row>
    <row r="37" spans="1:133" ht="15" customHeight="1" x14ac:dyDescent="0.3">
      <c r="A37" s="22"/>
      <c r="B37" s="32" t="s">
        <v>83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81"/>
      <c r="BO37" s="81"/>
      <c r="BP37" s="81"/>
      <c r="BQ37" s="81"/>
      <c r="BR37" s="81">
        <v>0</v>
      </c>
      <c r="BS37" s="81">
        <v>0</v>
      </c>
      <c r="BT37" s="81">
        <v>0</v>
      </c>
      <c r="BU37" s="81">
        <v>0</v>
      </c>
      <c r="BV37" s="81">
        <v>0</v>
      </c>
      <c r="BW37" s="81">
        <v>0</v>
      </c>
      <c r="BX37" s="81">
        <v>0</v>
      </c>
      <c r="BY37" s="81">
        <v>0</v>
      </c>
      <c r="BZ37" s="81">
        <v>-0.41544883982280822</v>
      </c>
      <c r="CA37" s="81">
        <v>-0.42064262780331813</v>
      </c>
      <c r="CB37" s="81">
        <v>-0.42409479601549294</v>
      </c>
      <c r="CC37" s="81">
        <v>-0.42423977950043096</v>
      </c>
      <c r="CD37" s="81">
        <v>-0.30871463268015165</v>
      </c>
      <c r="CE37" s="81">
        <v>-0.30756882379601386</v>
      </c>
      <c r="CF37" s="81">
        <v>-0.30494917793094278</v>
      </c>
      <c r="CG37" s="81">
        <v>-0.3047260560594468</v>
      </c>
      <c r="CH37" s="81">
        <v>0.35817043333705878</v>
      </c>
      <c r="CI37" s="81">
        <v>0.34274617691179177</v>
      </c>
      <c r="CJ37" s="81">
        <v>0.35287929988128641</v>
      </c>
      <c r="CK37" s="81">
        <v>0.35442864034927479</v>
      </c>
      <c r="CL37" s="82">
        <v>-0.58054634699605834</v>
      </c>
      <c r="CM37" s="82">
        <v>-0.55494320993294943</v>
      </c>
      <c r="CN37" s="82">
        <v>-0.56640525018963817</v>
      </c>
      <c r="CO37" s="82">
        <v>-0.56844871436042366</v>
      </c>
      <c r="CP37" s="82">
        <v>-0.58635181046601892</v>
      </c>
      <c r="CQ37" s="82">
        <v>-0.56049264203227889</v>
      </c>
      <c r="CR37" s="82">
        <v>-0.57206930269153455</v>
      </c>
      <c r="CS37" s="82">
        <v>-0.57413320150402791</v>
      </c>
      <c r="CT37" s="82">
        <v>-0.61225087863437355</v>
      </c>
      <c r="CU37" s="82">
        <v>-0.58602861232247216</v>
      </c>
      <c r="CV37" s="82">
        <v>-0.59730966688800591</v>
      </c>
      <c r="CW37" s="82">
        <v>-0.59928550821371585</v>
      </c>
      <c r="CX37" s="82">
        <v>-0.61837338742071724</v>
      </c>
      <c r="CY37" s="82">
        <v>-0.59188889844569692</v>
      </c>
      <c r="CZ37" s="82">
        <v>-0.60328276355688604</v>
      </c>
      <c r="DA37" s="82">
        <v>-0.60527836329585305</v>
      </c>
      <c r="DB37" s="82">
        <v>-0.62455712129492458</v>
      </c>
      <c r="DC37" s="82">
        <v>-0.59780778743015428</v>
      </c>
      <c r="DD37" s="82">
        <v>-0.60931559119245471</v>
      </c>
      <c r="DE37" s="82">
        <v>-0.61133114692881174</v>
      </c>
      <c r="DF37" s="82">
        <v>-0.63080269250787391</v>
      </c>
      <c r="DG37" s="82">
        <v>-0.60378586530445588</v>
      </c>
      <c r="DH37" s="82">
        <v>-0.61540874710437932</v>
      </c>
      <c r="DI37" s="82">
        <v>-0.61744445839809992</v>
      </c>
      <c r="DJ37" s="82">
        <v>-0.63711071943295261</v>
      </c>
      <c r="DK37" s="82">
        <v>-0.6098237239575004</v>
      </c>
      <c r="DL37" s="82">
        <v>-0.62156283457542316</v>
      </c>
      <c r="DM37" s="82">
        <v>-0.62361890298208089</v>
      </c>
      <c r="DN37" s="82">
        <v>-0.64348182662728215</v>
      </c>
      <c r="DO37" s="82">
        <v>-0.61592196119707543</v>
      </c>
      <c r="DP37" s="82">
        <v>-0.62777846292117745</v>
      </c>
      <c r="DQ37" s="82">
        <v>-0.62985509201190171</v>
      </c>
      <c r="DR37" s="82">
        <v>-0.64991664489355494</v>
      </c>
      <c r="DS37" s="82">
        <v>-0.62208118080904617</v>
      </c>
      <c r="DT37" s="82">
        <v>-0.63405624755038925</v>
      </c>
      <c r="DU37" s="82">
        <v>-0.63615364293202081</v>
      </c>
      <c r="DV37" s="82">
        <v>-0.6564158113424905</v>
      </c>
      <c r="DW37" s="82">
        <v>-0.62830199261713671</v>
      </c>
      <c r="DX37" s="82">
        <v>-0.6403968100258931</v>
      </c>
      <c r="DY37" s="82">
        <v>-0.64251517936134095</v>
      </c>
      <c r="DZ37" s="82">
        <v>-0.66297996945591542</v>
      </c>
      <c r="EA37" s="82">
        <v>-4.2495561025433091</v>
      </c>
      <c r="EB37" s="82">
        <v>-0.71298277812615207</v>
      </c>
      <c r="EC37" s="82">
        <v>-0.91256963115495415</v>
      </c>
    </row>
    <row r="38" spans="1:133" ht="15" customHeight="1" x14ac:dyDescent="0.3">
      <c r="A38" s="22"/>
      <c r="B38" s="28" t="s">
        <v>84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81"/>
      <c r="BO38" s="81"/>
      <c r="BP38" s="81"/>
      <c r="BQ38" s="81"/>
      <c r="BR38" s="81">
        <v>220.46093515110388</v>
      </c>
      <c r="BS38" s="81">
        <v>20.159286514082179</v>
      </c>
      <c r="BT38" s="81">
        <v>-155.41804824659198</v>
      </c>
      <c r="BU38" s="81">
        <v>196.02770885072019</v>
      </c>
      <c r="BV38" s="81">
        <v>779.94321525834994</v>
      </c>
      <c r="BW38" s="81">
        <v>663.24161434067605</v>
      </c>
      <c r="BX38" s="81">
        <v>165.32178066872652</v>
      </c>
      <c r="BY38" s="81">
        <v>270.24070427412232</v>
      </c>
      <c r="BZ38" s="81">
        <v>1284.0157626986149</v>
      </c>
      <c r="CA38" s="81">
        <v>153.53995205540159</v>
      </c>
      <c r="CB38" s="81">
        <v>848.24420533439127</v>
      </c>
      <c r="CC38" s="81">
        <v>-816.49189151183464</v>
      </c>
      <c r="CD38" s="81">
        <v>403.44356934266631</v>
      </c>
      <c r="CE38" s="81">
        <v>696.87435770768786</v>
      </c>
      <c r="CF38" s="81">
        <v>627.35913021466911</v>
      </c>
      <c r="CG38" s="81">
        <v>1505.9929831174004</v>
      </c>
      <c r="CH38" s="81">
        <v>845.85781654688196</v>
      </c>
      <c r="CI38" s="81">
        <v>470.42398459808925</v>
      </c>
      <c r="CJ38" s="81">
        <v>-18.562862695444842</v>
      </c>
      <c r="CK38" s="81">
        <v>1266.8908546401804</v>
      </c>
      <c r="CL38" s="82">
        <v>-510.26287115413737</v>
      </c>
      <c r="CM38" s="82">
        <v>1287.9810944321357</v>
      </c>
      <c r="CN38" s="82">
        <v>-612.00258066762365</v>
      </c>
      <c r="CO38" s="82">
        <v>623.53160400472029</v>
      </c>
      <c r="CP38" s="82">
        <v>1783.8161163886718</v>
      </c>
      <c r="CQ38" s="82">
        <v>689.97728193933028</v>
      </c>
      <c r="CR38" s="82">
        <v>809.40895237471523</v>
      </c>
      <c r="CS38" s="82">
        <v>-57.061346213039599</v>
      </c>
      <c r="CT38" s="82">
        <v>2800.2617695123045</v>
      </c>
      <c r="CU38" s="82">
        <v>229.99523970430326</v>
      </c>
      <c r="CV38" s="82">
        <v>-545.27666634106129</v>
      </c>
      <c r="CW38" s="82">
        <v>892.79264324472263</v>
      </c>
      <c r="CX38" s="82">
        <v>1770.6920990285498</v>
      </c>
      <c r="CY38" s="82">
        <v>42.334640582744541</v>
      </c>
      <c r="CZ38" s="82">
        <v>1335.0244763623659</v>
      </c>
      <c r="DA38" s="82">
        <v>-486.87989486750047</v>
      </c>
      <c r="DB38" s="82">
        <v>554.73154035399114</v>
      </c>
      <c r="DC38" s="82">
        <v>828.51042438560216</v>
      </c>
      <c r="DD38" s="82">
        <v>1251.560705292896</v>
      </c>
      <c r="DE38" s="82">
        <v>-130.60528002143369</v>
      </c>
      <c r="DF38" s="82">
        <v>3889.5702442585753</v>
      </c>
      <c r="DG38" s="82">
        <v>1617.6051524012357</v>
      </c>
      <c r="DH38" s="82">
        <v>538.18278608431024</v>
      </c>
      <c r="DI38" s="82">
        <v>1908.7818522449616</v>
      </c>
      <c r="DJ38" s="82">
        <v>347.86226865767571</v>
      </c>
      <c r="DK38" s="82">
        <v>1437.0742268331094</v>
      </c>
      <c r="DL38" s="82">
        <v>-359.16215496763948</v>
      </c>
      <c r="DM38" s="82">
        <v>2577.4662885401121</v>
      </c>
      <c r="DN38" s="82">
        <v>1720.6235716568049</v>
      </c>
      <c r="DO38" s="82">
        <v>43.248731221757559</v>
      </c>
      <c r="DP38" s="82">
        <v>-1277.8685732497397</v>
      </c>
      <c r="DQ38" s="82">
        <v>1178.4461496845809</v>
      </c>
      <c r="DR38" s="82">
        <v>993.3796781502208</v>
      </c>
      <c r="DS38" s="82">
        <v>1333.7479095689912</v>
      </c>
      <c r="DT38" s="82">
        <v>1612.6401359299241</v>
      </c>
      <c r="DU38" s="82">
        <v>2363.1490945318305</v>
      </c>
      <c r="DV38" s="82">
        <v>2622.4411832789424</v>
      </c>
      <c r="DW38" s="82">
        <v>3072.1521966666883</v>
      </c>
      <c r="DX38" s="82">
        <v>1.6850779196737591</v>
      </c>
      <c r="DY38" s="82">
        <v>2070.4322409534639</v>
      </c>
      <c r="DZ38" s="82">
        <v>2909.5702728317001</v>
      </c>
      <c r="EA38" s="82">
        <v>1855.9746354904221</v>
      </c>
      <c r="EB38" s="82">
        <v>2729.5933899576312</v>
      </c>
      <c r="EC38" s="82">
        <v>-1006.3510813108171</v>
      </c>
    </row>
    <row r="39" spans="1:133" ht="15" customHeight="1" x14ac:dyDescent="0.3">
      <c r="A39" s="22"/>
      <c r="B39" s="32" t="s">
        <v>85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81"/>
      <c r="BO39" s="81"/>
      <c r="BP39" s="81"/>
      <c r="BQ39" s="81"/>
      <c r="BR39" s="81">
        <v>-0.14392506999999286</v>
      </c>
      <c r="BS39" s="81">
        <v>6.3722260199999807</v>
      </c>
      <c r="BT39" s="81">
        <v>0</v>
      </c>
      <c r="BU39" s="81">
        <v>0</v>
      </c>
      <c r="BV39" s="81">
        <v>0</v>
      </c>
      <c r="BW39" s="81">
        <v>2.9387063600000141</v>
      </c>
      <c r="BX39" s="81">
        <v>3.0956000000000001</v>
      </c>
      <c r="BY39" s="81">
        <v>41.479477180000011</v>
      </c>
      <c r="BZ39" s="81">
        <v>3.4381387499999998</v>
      </c>
      <c r="CA39" s="81">
        <v>0</v>
      </c>
      <c r="CB39" s="81">
        <v>3.3368800000000003</v>
      </c>
      <c r="CC39" s="81">
        <v>0</v>
      </c>
      <c r="CD39" s="81">
        <v>2.0376618316845443</v>
      </c>
      <c r="CE39" s="81">
        <v>4.8005125957808641</v>
      </c>
      <c r="CF39" s="81">
        <v>2.52983275729992</v>
      </c>
      <c r="CG39" s="81">
        <v>210.60479347083876</v>
      </c>
      <c r="CH39" s="81">
        <v>4.0171235099999905</v>
      </c>
      <c r="CI39" s="81">
        <v>0.57345916000002628</v>
      </c>
      <c r="CJ39" s="81">
        <v>0</v>
      </c>
      <c r="CK39" s="81">
        <v>2.5</v>
      </c>
      <c r="CL39" s="82">
        <v>1.96634</v>
      </c>
      <c r="CM39" s="82">
        <v>4.7950386299999952</v>
      </c>
      <c r="CN39" s="82">
        <v>0</v>
      </c>
      <c r="CO39" s="82">
        <v>92.535403149999965</v>
      </c>
      <c r="CP39" s="82">
        <v>265.40868</v>
      </c>
      <c r="CQ39" s="82">
        <v>24.672171890000001</v>
      </c>
      <c r="CR39" s="82">
        <v>21.610364839999999</v>
      </c>
      <c r="CS39" s="82">
        <v>25.796925799999997</v>
      </c>
      <c r="CT39" s="82">
        <v>21.25036484</v>
      </c>
      <c r="CU39" s="82">
        <v>27.77720789</v>
      </c>
      <c r="CV39" s="82">
        <v>21.610364839999999</v>
      </c>
      <c r="CW39" s="82">
        <v>23.310364839999998</v>
      </c>
      <c r="CX39" s="82">
        <v>5.8468800199999809</v>
      </c>
      <c r="CY39" s="82">
        <v>-11.605477290000081</v>
      </c>
      <c r="CZ39" s="82">
        <v>-3.0606200000000001</v>
      </c>
      <c r="DA39" s="82">
        <v>6.8821500000000002</v>
      </c>
      <c r="DB39" s="82">
        <v>3.0278296100001301</v>
      </c>
      <c r="DC39" s="82">
        <v>-8.9620538300001602</v>
      </c>
      <c r="DD39" s="82">
        <v>-1.3591299999999999</v>
      </c>
      <c r="DE39" s="82">
        <v>103.67108491055001</v>
      </c>
      <c r="DF39" s="82">
        <v>-1.172156</v>
      </c>
      <c r="DG39" s="82">
        <v>19.419834949999998</v>
      </c>
      <c r="DH39" s="82">
        <v>-2.1124700000000001</v>
      </c>
      <c r="DI39" s="82">
        <v>11.723280000000001</v>
      </c>
      <c r="DJ39" s="82">
        <v>0.159</v>
      </c>
      <c r="DK39" s="82">
        <v>5.665349</v>
      </c>
      <c r="DL39" s="82">
        <v>0.70326999999999995</v>
      </c>
      <c r="DM39" s="82">
        <v>30.09355789</v>
      </c>
      <c r="DN39" s="82">
        <v>2.7402799999999998</v>
      </c>
      <c r="DO39" s="82">
        <v>4.99322</v>
      </c>
      <c r="DP39" s="82">
        <v>36.930929890000002</v>
      </c>
      <c r="DQ39" s="82">
        <v>-7.70648</v>
      </c>
      <c r="DR39" s="82">
        <v>5.4060199999999998</v>
      </c>
      <c r="DS39" s="82">
        <v>7.3725300000000002</v>
      </c>
      <c r="DT39" s="82">
        <v>100.27241226</v>
      </c>
      <c r="DU39" s="82">
        <v>10.766551999999999</v>
      </c>
      <c r="DV39" s="82">
        <v>-1.7191056320963978</v>
      </c>
      <c r="DW39" s="82">
        <v>8.4914085300000011</v>
      </c>
      <c r="DX39" s="82">
        <v>107.721158</v>
      </c>
      <c r="DY39" s="82">
        <v>68.485042000000007</v>
      </c>
      <c r="DZ39" s="82">
        <v>0.98632260000000005</v>
      </c>
      <c r="EA39" s="82">
        <v>94.646521190000001</v>
      </c>
      <c r="EB39" s="82">
        <v>56.206111000000007</v>
      </c>
      <c r="EC39" s="82">
        <v>81.67177006</v>
      </c>
    </row>
    <row r="40" spans="1:133" ht="15" customHeight="1" x14ac:dyDescent="0.3">
      <c r="A40" s="34"/>
      <c r="B40" s="32" t="s">
        <v>86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81"/>
      <c r="BO40" s="81"/>
      <c r="BP40" s="81"/>
      <c r="BQ40" s="81"/>
      <c r="BR40" s="81">
        <v>220.60486022110388</v>
      </c>
      <c r="BS40" s="81">
        <v>13.787060494082198</v>
      </c>
      <c r="BT40" s="81">
        <v>-155.41804824659198</v>
      </c>
      <c r="BU40" s="81">
        <v>196.02770885072019</v>
      </c>
      <c r="BV40" s="81">
        <v>779.94321525834994</v>
      </c>
      <c r="BW40" s="81">
        <v>660.30290798067608</v>
      </c>
      <c r="BX40" s="81">
        <v>162.22618066872653</v>
      </c>
      <c r="BY40" s="81">
        <v>228.76122709412229</v>
      </c>
      <c r="BZ40" s="81">
        <v>1280.5776239486149</v>
      </c>
      <c r="CA40" s="81">
        <v>153.53995205540159</v>
      </c>
      <c r="CB40" s="81">
        <v>844.90732533439132</v>
      </c>
      <c r="CC40" s="81">
        <v>-816.49189151183464</v>
      </c>
      <c r="CD40" s="81">
        <v>401.40590751098176</v>
      </c>
      <c r="CE40" s="81">
        <v>692.07384511190696</v>
      </c>
      <c r="CF40" s="81">
        <v>624.82929745736919</v>
      </c>
      <c r="CG40" s="81">
        <v>1295.3881896465616</v>
      </c>
      <c r="CH40" s="81">
        <v>841.84069303688193</v>
      </c>
      <c r="CI40" s="81">
        <v>469.85052543808922</v>
      </c>
      <c r="CJ40" s="81">
        <v>-18.562862695444842</v>
      </c>
      <c r="CK40" s="81">
        <v>1264.3908546401804</v>
      </c>
      <c r="CL40" s="82">
        <v>-512.22921115413737</v>
      </c>
      <c r="CM40" s="82">
        <v>1283.1860558021358</v>
      </c>
      <c r="CN40" s="82">
        <v>-612.00258066762365</v>
      </c>
      <c r="CO40" s="82">
        <v>530.99620085472031</v>
      </c>
      <c r="CP40" s="82">
        <v>1518.4074363886718</v>
      </c>
      <c r="CQ40" s="82">
        <v>665.30511004933032</v>
      </c>
      <c r="CR40" s="82">
        <v>787.79858753471524</v>
      </c>
      <c r="CS40" s="82">
        <v>-82.858272013039596</v>
      </c>
      <c r="CT40" s="82">
        <v>2779.0114046723043</v>
      </c>
      <c r="CU40" s="82">
        <v>202.21803181430326</v>
      </c>
      <c r="CV40" s="82">
        <v>-566.88703118106127</v>
      </c>
      <c r="CW40" s="82">
        <v>869.48227840472259</v>
      </c>
      <c r="CX40" s="82">
        <v>1764.8452190085497</v>
      </c>
      <c r="CY40" s="82">
        <v>53.940117872744622</v>
      </c>
      <c r="CZ40" s="82">
        <v>1338.0850963623659</v>
      </c>
      <c r="DA40" s="82">
        <v>-493.76204486750049</v>
      </c>
      <c r="DB40" s="82">
        <v>551.703710743991</v>
      </c>
      <c r="DC40" s="82">
        <v>837.47247821560234</v>
      </c>
      <c r="DD40" s="82">
        <v>1252.9198352928961</v>
      </c>
      <c r="DE40" s="82">
        <v>-234.27636493198369</v>
      </c>
      <c r="DF40" s="82">
        <v>3890.7424002585753</v>
      </c>
      <c r="DG40" s="82">
        <v>1598.1853174512357</v>
      </c>
      <c r="DH40" s="82">
        <v>540.29525608431027</v>
      </c>
      <c r="DI40" s="82">
        <v>1897.0585722449616</v>
      </c>
      <c r="DJ40" s="82">
        <v>347.70326865767572</v>
      </c>
      <c r="DK40" s="82">
        <v>1431.4088778331093</v>
      </c>
      <c r="DL40" s="82">
        <v>-359.86542496763946</v>
      </c>
      <c r="DM40" s="82">
        <v>2547.3727306501123</v>
      </c>
      <c r="DN40" s="82">
        <v>1717.8832916568049</v>
      </c>
      <c r="DO40" s="82">
        <v>38.255511221757558</v>
      </c>
      <c r="DP40" s="82">
        <v>-1314.7995031397397</v>
      </c>
      <c r="DQ40" s="82">
        <v>1186.1526296845809</v>
      </c>
      <c r="DR40" s="82">
        <v>987.97365815022079</v>
      </c>
      <c r="DS40" s="82">
        <v>1326.3753795689911</v>
      </c>
      <c r="DT40" s="82">
        <v>1512.3677236699241</v>
      </c>
      <c r="DU40" s="82">
        <v>2352.3825425318305</v>
      </c>
      <c r="DV40" s="82">
        <v>2624.1602889110386</v>
      </c>
      <c r="DW40" s="82">
        <v>3063.6607881366881</v>
      </c>
      <c r="DX40" s="82">
        <v>-106.03608008032624</v>
      </c>
      <c r="DY40" s="82">
        <v>2001.9471989534638</v>
      </c>
      <c r="DZ40" s="82">
        <v>2908.5839502316999</v>
      </c>
      <c r="EA40" s="82">
        <v>1761.3281143004222</v>
      </c>
      <c r="EB40" s="82">
        <v>2673.3872789576312</v>
      </c>
      <c r="EC40" s="82">
        <v>-1088.0228513708171</v>
      </c>
    </row>
    <row r="41" spans="1:133" ht="15" customHeight="1" x14ac:dyDescent="0.3">
      <c r="A41" s="22"/>
      <c r="B41" s="28" t="s">
        <v>87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81"/>
      <c r="BO41" s="81"/>
      <c r="BP41" s="81"/>
      <c r="BQ41" s="81"/>
      <c r="BR41" s="81">
        <v>-782.59881881292688</v>
      </c>
      <c r="BS41" s="81">
        <v>1367.0638095531515</v>
      </c>
      <c r="BT41" s="81">
        <v>624.77056778369194</v>
      </c>
      <c r="BU41" s="81">
        <v>3280.4463715293327</v>
      </c>
      <c r="BV41" s="81">
        <v>270.39593802912822</v>
      </c>
      <c r="BW41" s="81">
        <v>1174.3622543340512</v>
      </c>
      <c r="BX41" s="81">
        <v>1348.8708609346791</v>
      </c>
      <c r="BY41" s="81">
        <v>2737.9301306304078</v>
      </c>
      <c r="BZ41" s="81">
        <v>821.86397307988318</v>
      </c>
      <c r="CA41" s="81">
        <v>387.50213807852492</v>
      </c>
      <c r="CB41" s="81">
        <v>947.95733867313936</v>
      </c>
      <c r="CC41" s="81">
        <v>2537.3412853570617</v>
      </c>
      <c r="CD41" s="81">
        <v>375.10805509617563</v>
      </c>
      <c r="CE41" s="81">
        <v>733.77631053587766</v>
      </c>
      <c r="CF41" s="81">
        <v>781.70667346998346</v>
      </c>
      <c r="CG41" s="81">
        <v>3148.7566482588691</v>
      </c>
      <c r="CH41" s="81">
        <v>-174.72713457303411</v>
      </c>
      <c r="CI41" s="81">
        <v>-174.20350742381225</v>
      </c>
      <c r="CJ41" s="81">
        <v>-279.20357207095179</v>
      </c>
      <c r="CK41" s="81">
        <v>2747.8274722490432</v>
      </c>
      <c r="CL41" s="82">
        <v>-4337.6556820283931</v>
      </c>
      <c r="CM41" s="82">
        <v>248.49859397171798</v>
      </c>
      <c r="CN41" s="82">
        <v>822.30214860222827</v>
      </c>
      <c r="CO41" s="82">
        <v>2036.8428609891969</v>
      </c>
      <c r="CP41" s="82">
        <v>-270.01006919890995</v>
      </c>
      <c r="CQ41" s="82">
        <v>-602.97418168095942</v>
      </c>
      <c r="CR41" s="82">
        <v>-722.21208063135794</v>
      </c>
      <c r="CS41" s="82">
        <v>2296.7109877266257</v>
      </c>
      <c r="CT41" s="82">
        <v>-614.25896691533819</v>
      </c>
      <c r="CU41" s="82">
        <v>-1361.3399959107314</v>
      </c>
      <c r="CV41" s="82">
        <v>-66.604159278884055</v>
      </c>
      <c r="CW41" s="82">
        <v>1650.1212569633137</v>
      </c>
      <c r="CX41" s="82">
        <v>-382.91381151805177</v>
      </c>
      <c r="CY41" s="82">
        <v>942.45180213031438</v>
      </c>
      <c r="CZ41" s="82">
        <v>518.03080015757632</v>
      </c>
      <c r="DA41" s="82">
        <v>587.81837280526292</v>
      </c>
      <c r="DB41" s="82">
        <v>227.62310340773087</v>
      </c>
      <c r="DC41" s="82">
        <v>-2765.737476742202</v>
      </c>
      <c r="DD41" s="82">
        <v>-1321.8623669660728</v>
      </c>
      <c r="DE41" s="82">
        <v>2713.9750674945112</v>
      </c>
      <c r="DF41" s="82">
        <v>-942.32707583977162</v>
      </c>
      <c r="DG41" s="82">
        <v>-83.440274431560368</v>
      </c>
      <c r="DH41" s="82">
        <v>-1557.778339774834</v>
      </c>
      <c r="DI41" s="82">
        <v>2143.1279352550296</v>
      </c>
      <c r="DJ41" s="82">
        <v>-1368.4215777524278</v>
      </c>
      <c r="DK41" s="82">
        <v>-397.56253833828322</v>
      </c>
      <c r="DL41" s="82">
        <v>2724.4806807431087</v>
      </c>
      <c r="DM41" s="82">
        <v>3115.4932048265005</v>
      </c>
      <c r="DN41" s="82">
        <v>1490.1133873077206</v>
      </c>
      <c r="DO41" s="82">
        <v>-214.08186510235359</v>
      </c>
      <c r="DP41" s="82">
        <v>2355.5828028824558</v>
      </c>
      <c r="DQ41" s="82">
        <v>1202.2542273412118</v>
      </c>
      <c r="DR41" s="82">
        <v>1567.1639189228808</v>
      </c>
      <c r="DS41" s="82">
        <v>-189.51336688990179</v>
      </c>
      <c r="DT41" s="82">
        <v>-188.58943433291896</v>
      </c>
      <c r="DU41" s="82">
        <v>2217.7770446586301</v>
      </c>
      <c r="DV41" s="82">
        <v>-1243.7931423868331</v>
      </c>
      <c r="DW41" s="82">
        <v>736.75037339117193</v>
      </c>
      <c r="DX41" s="82">
        <v>843.78805526150438</v>
      </c>
      <c r="DY41" s="82">
        <v>1220.4198781907717</v>
      </c>
      <c r="DZ41" s="82">
        <v>1671.9034355337747</v>
      </c>
      <c r="EA41" s="82">
        <v>1135.9171011752958</v>
      </c>
      <c r="EB41" s="82">
        <v>2298.5794046534679</v>
      </c>
      <c r="EC41" s="82">
        <v>976.28442824229376</v>
      </c>
    </row>
    <row r="42" spans="1:133" ht="15" customHeight="1" x14ac:dyDescent="0.3">
      <c r="A42" s="22"/>
      <c r="B42" s="32" t="s">
        <v>85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81"/>
      <c r="BO42" s="81"/>
      <c r="BP42" s="81"/>
      <c r="BQ42" s="81"/>
      <c r="BR42" s="81">
        <v>0</v>
      </c>
      <c r="BS42" s="81">
        <v>0</v>
      </c>
      <c r="BT42" s="81">
        <v>0</v>
      </c>
      <c r="BU42" s="81">
        <v>0</v>
      </c>
      <c r="BV42" s="81">
        <v>0</v>
      </c>
      <c r="BW42" s="81">
        <v>0</v>
      </c>
      <c r="BX42" s="81">
        <v>0</v>
      </c>
      <c r="BY42" s="81">
        <v>0</v>
      </c>
      <c r="BZ42" s="81">
        <v>0</v>
      </c>
      <c r="CA42" s="81">
        <v>0</v>
      </c>
      <c r="CB42" s="81">
        <v>0</v>
      </c>
      <c r="CC42" s="81">
        <v>0</v>
      </c>
      <c r="CD42" s="81">
        <v>0</v>
      </c>
      <c r="CE42" s="81">
        <v>0</v>
      </c>
      <c r="CF42" s="81">
        <v>0</v>
      </c>
      <c r="CG42" s="81">
        <v>0</v>
      </c>
      <c r="CH42" s="81">
        <v>0</v>
      </c>
      <c r="CI42" s="81">
        <v>0</v>
      </c>
      <c r="CJ42" s="81">
        <v>0</v>
      </c>
      <c r="CK42" s="81">
        <v>0</v>
      </c>
      <c r="CL42" s="82">
        <v>0</v>
      </c>
      <c r="CM42" s="82">
        <v>0</v>
      </c>
      <c r="CN42" s="82">
        <v>0</v>
      </c>
      <c r="CO42" s="82">
        <v>0</v>
      </c>
      <c r="CP42" s="82">
        <v>0</v>
      </c>
      <c r="CQ42" s="82">
        <v>0</v>
      </c>
      <c r="CR42" s="82">
        <v>0</v>
      </c>
      <c r="CS42" s="82">
        <v>0</v>
      </c>
      <c r="CT42" s="82">
        <v>0</v>
      </c>
      <c r="CU42" s="82">
        <v>0</v>
      </c>
      <c r="CV42" s="82">
        <v>0</v>
      </c>
      <c r="CW42" s="82">
        <v>0</v>
      </c>
      <c r="CX42" s="82">
        <v>0</v>
      </c>
      <c r="CY42" s="82">
        <v>0</v>
      </c>
      <c r="CZ42" s="82">
        <v>0</v>
      </c>
      <c r="DA42" s="82">
        <v>0</v>
      </c>
      <c r="DB42" s="82">
        <v>0</v>
      </c>
      <c r="DC42" s="82">
        <v>0</v>
      </c>
      <c r="DD42" s="82">
        <v>0</v>
      </c>
      <c r="DE42" s="82">
        <v>0</v>
      </c>
      <c r="DF42" s="82">
        <v>0</v>
      </c>
      <c r="DG42" s="82">
        <v>0</v>
      </c>
      <c r="DH42" s="82">
        <v>0</v>
      </c>
      <c r="DI42" s="82">
        <v>0</v>
      </c>
      <c r="DJ42" s="82">
        <v>0</v>
      </c>
      <c r="DK42" s="82">
        <v>0</v>
      </c>
      <c r="DL42" s="82">
        <v>0</v>
      </c>
      <c r="DM42" s="82">
        <v>0</v>
      </c>
      <c r="DN42" s="82">
        <v>0</v>
      </c>
      <c r="DO42" s="82">
        <v>0</v>
      </c>
      <c r="DP42" s="82">
        <v>0</v>
      </c>
      <c r="DQ42" s="82">
        <v>0</v>
      </c>
      <c r="DR42" s="82">
        <v>0</v>
      </c>
      <c r="DS42" s="82">
        <v>0</v>
      </c>
      <c r="DT42" s="82">
        <v>0</v>
      </c>
      <c r="DU42" s="82">
        <v>0</v>
      </c>
      <c r="DV42" s="82">
        <v>0</v>
      </c>
      <c r="DW42" s="82">
        <v>0</v>
      </c>
      <c r="DX42" s="82">
        <v>0</v>
      </c>
      <c r="DY42" s="82">
        <v>0</v>
      </c>
      <c r="DZ42" s="82">
        <v>0</v>
      </c>
      <c r="EA42" s="82">
        <v>0</v>
      </c>
      <c r="EB42" s="82">
        <v>0</v>
      </c>
      <c r="EC42" s="82">
        <v>0</v>
      </c>
    </row>
    <row r="43" spans="1:133" ht="15" customHeight="1" x14ac:dyDescent="0.3">
      <c r="A43" s="22"/>
      <c r="B43" s="32" t="s">
        <v>88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81"/>
      <c r="BO43" s="81"/>
      <c r="BP43" s="81"/>
      <c r="BQ43" s="81"/>
      <c r="BR43" s="81">
        <v>0</v>
      </c>
      <c r="BS43" s="81">
        <v>0</v>
      </c>
      <c r="BT43" s="81">
        <v>0</v>
      </c>
      <c r="BU43" s="81">
        <v>0</v>
      </c>
      <c r="BV43" s="81">
        <v>0</v>
      </c>
      <c r="BW43" s="81">
        <v>0</v>
      </c>
      <c r="BX43" s="81">
        <v>0</v>
      </c>
      <c r="BY43" s="81">
        <v>0</v>
      </c>
      <c r="BZ43" s="81">
        <v>0</v>
      </c>
      <c r="CA43" s="81">
        <v>0</v>
      </c>
      <c r="CB43" s="81">
        <v>0</v>
      </c>
      <c r="CC43" s="81">
        <v>0</v>
      </c>
      <c r="CD43" s="81">
        <v>0</v>
      </c>
      <c r="CE43" s="81">
        <v>0</v>
      </c>
      <c r="CF43" s="81">
        <v>0</v>
      </c>
      <c r="CG43" s="81">
        <v>0</v>
      </c>
      <c r="CH43" s="81">
        <v>0</v>
      </c>
      <c r="CI43" s="81">
        <v>0</v>
      </c>
      <c r="CJ43" s="81">
        <v>0</v>
      </c>
      <c r="CK43" s="81">
        <v>0</v>
      </c>
      <c r="CL43" s="82">
        <v>0</v>
      </c>
      <c r="CM43" s="82">
        <v>0</v>
      </c>
      <c r="CN43" s="82">
        <v>0</v>
      </c>
      <c r="CO43" s="82">
        <v>0</v>
      </c>
      <c r="CP43" s="82">
        <v>0</v>
      </c>
      <c r="CQ43" s="82">
        <v>0</v>
      </c>
      <c r="CR43" s="82">
        <v>0</v>
      </c>
      <c r="CS43" s="82">
        <v>0</v>
      </c>
      <c r="CT43" s="82">
        <v>0</v>
      </c>
      <c r="CU43" s="82">
        <v>0</v>
      </c>
      <c r="CV43" s="82">
        <v>0</v>
      </c>
      <c r="CW43" s="82">
        <v>0</v>
      </c>
      <c r="CX43" s="82">
        <v>0</v>
      </c>
      <c r="CY43" s="82">
        <v>0</v>
      </c>
      <c r="CZ43" s="82">
        <v>0</v>
      </c>
      <c r="DA43" s="82">
        <v>0</v>
      </c>
      <c r="DB43" s="82">
        <v>0</v>
      </c>
      <c r="DC43" s="82">
        <v>0</v>
      </c>
      <c r="DD43" s="82">
        <v>0</v>
      </c>
      <c r="DE43" s="82">
        <v>0</v>
      </c>
      <c r="DF43" s="82">
        <v>-0.1</v>
      </c>
      <c r="DG43" s="82">
        <v>-0.1</v>
      </c>
      <c r="DH43" s="82">
        <v>0</v>
      </c>
      <c r="DI43" s="82">
        <v>0</v>
      </c>
      <c r="DJ43" s="82">
        <v>0</v>
      </c>
      <c r="DK43" s="82">
        <v>0</v>
      </c>
      <c r="DL43" s="82">
        <v>2825.2986923075723</v>
      </c>
      <c r="DM43" s="82">
        <v>0</v>
      </c>
      <c r="DN43" s="82">
        <v>0.1</v>
      </c>
      <c r="DO43" s="82">
        <v>0.4</v>
      </c>
      <c r="DP43" s="82">
        <v>0.8</v>
      </c>
      <c r="DQ43" s="82">
        <v>1</v>
      </c>
      <c r="DR43" s="82">
        <v>0.5</v>
      </c>
      <c r="DS43" s="82">
        <v>0.4</v>
      </c>
      <c r="DT43" s="82">
        <v>0.2</v>
      </c>
      <c r="DU43" s="82">
        <v>0.1</v>
      </c>
      <c r="DV43" s="82">
        <v>-0.1</v>
      </c>
      <c r="DW43" s="82">
        <v>0</v>
      </c>
      <c r="DX43" s="82">
        <v>-0.1</v>
      </c>
      <c r="DY43" s="82">
        <v>-0.5</v>
      </c>
      <c r="DZ43" s="82">
        <v>-0.2</v>
      </c>
      <c r="EA43" s="82">
        <v>0</v>
      </c>
      <c r="EB43" s="82">
        <v>-0.1</v>
      </c>
      <c r="EC43" s="82">
        <v>-0.1</v>
      </c>
    </row>
    <row r="44" spans="1:133" ht="15" customHeight="1" x14ac:dyDescent="0.3">
      <c r="A44" s="35"/>
      <c r="B44" s="32" t="s">
        <v>86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87"/>
      <c r="BO44" s="87"/>
      <c r="BP44" s="87"/>
      <c r="BQ44" s="87"/>
      <c r="BR44" s="87">
        <v>-782.59881881292688</v>
      </c>
      <c r="BS44" s="87">
        <v>1367.0638095531515</v>
      </c>
      <c r="BT44" s="87">
        <v>624.77056778369194</v>
      </c>
      <c r="BU44" s="87">
        <v>3280.4463715293327</v>
      </c>
      <c r="BV44" s="87">
        <v>270.39593802912822</v>
      </c>
      <c r="BW44" s="87">
        <v>1174.3622543340512</v>
      </c>
      <c r="BX44" s="87">
        <v>1348.8708609346791</v>
      </c>
      <c r="BY44" s="87">
        <v>2737.9301306304078</v>
      </c>
      <c r="BZ44" s="87">
        <v>821.86397307988318</v>
      </c>
      <c r="CA44" s="87">
        <v>387.50213807852492</v>
      </c>
      <c r="CB44" s="87">
        <v>947.95733867313936</v>
      </c>
      <c r="CC44" s="87">
        <v>2537.3412853570617</v>
      </c>
      <c r="CD44" s="87">
        <v>375.10805509617563</v>
      </c>
      <c r="CE44" s="87">
        <v>733.77631053587766</v>
      </c>
      <c r="CF44" s="87">
        <v>781.70667346998346</v>
      </c>
      <c r="CG44" s="87">
        <v>3148.7566482588691</v>
      </c>
      <c r="CH44" s="87">
        <v>-174.72713457303411</v>
      </c>
      <c r="CI44" s="87">
        <v>-174.20350742381225</v>
      </c>
      <c r="CJ44" s="87">
        <v>-279.20357207095179</v>
      </c>
      <c r="CK44" s="87">
        <v>2747.8274722490432</v>
      </c>
      <c r="CL44" s="88">
        <v>-4337.6556820283931</v>
      </c>
      <c r="CM44" s="88">
        <v>248.49859397171798</v>
      </c>
      <c r="CN44" s="88">
        <v>822.30214860222827</v>
      </c>
      <c r="CO44" s="88">
        <v>2036.8428609891969</v>
      </c>
      <c r="CP44" s="88">
        <v>-270.01006919890995</v>
      </c>
      <c r="CQ44" s="88">
        <v>-602.97418168095942</v>
      </c>
      <c r="CR44" s="88">
        <v>-722.21208063135794</v>
      </c>
      <c r="CS44" s="88">
        <v>2296.7109877266257</v>
      </c>
      <c r="CT44" s="88">
        <v>-614.25896691533819</v>
      </c>
      <c r="CU44" s="88">
        <v>-1361.3399959107314</v>
      </c>
      <c r="CV44" s="88">
        <v>-66.604159278884055</v>
      </c>
      <c r="CW44" s="88">
        <v>1650.1212569633137</v>
      </c>
      <c r="CX44" s="88">
        <v>-382.91381151805177</v>
      </c>
      <c r="CY44" s="88">
        <v>942.45180213031438</v>
      </c>
      <c r="CZ44" s="88">
        <v>518.03080015757632</v>
      </c>
      <c r="DA44" s="88">
        <v>587.81837280526292</v>
      </c>
      <c r="DB44" s="88">
        <v>227.62310340773087</v>
      </c>
      <c r="DC44" s="88">
        <v>-2765.737476742202</v>
      </c>
      <c r="DD44" s="88">
        <v>-1321.8623669660728</v>
      </c>
      <c r="DE44" s="88">
        <v>2713.9750674945112</v>
      </c>
      <c r="DF44" s="88">
        <v>-942.2270758397716</v>
      </c>
      <c r="DG44" s="88">
        <v>-83.340274431560374</v>
      </c>
      <c r="DH44" s="88">
        <v>-1557.778339774834</v>
      </c>
      <c r="DI44" s="88">
        <v>2143.1279352550296</v>
      </c>
      <c r="DJ44" s="88">
        <v>-1368.4215777524278</v>
      </c>
      <c r="DK44" s="88">
        <v>-397.56253833828322</v>
      </c>
      <c r="DL44" s="88">
        <v>-100.81801156446377</v>
      </c>
      <c r="DM44" s="88">
        <v>3115.4932048265005</v>
      </c>
      <c r="DN44" s="88">
        <v>1490.0133873077207</v>
      </c>
      <c r="DO44" s="88">
        <v>-214.48186510235359</v>
      </c>
      <c r="DP44" s="88">
        <v>2354.7828028824556</v>
      </c>
      <c r="DQ44" s="88">
        <v>1201.2542273412118</v>
      </c>
      <c r="DR44" s="88">
        <v>1566.6639189228808</v>
      </c>
      <c r="DS44" s="88">
        <v>-189.91336688990179</v>
      </c>
      <c r="DT44" s="88">
        <v>-188.78943433291894</v>
      </c>
      <c r="DU44" s="88">
        <v>2217.6770446586302</v>
      </c>
      <c r="DV44" s="88">
        <v>-1243.6931423868332</v>
      </c>
      <c r="DW44" s="88">
        <v>736.75037339117193</v>
      </c>
      <c r="DX44" s="88">
        <v>843.88805526150441</v>
      </c>
      <c r="DY44" s="88">
        <v>1220.9198781907717</v>
      </c>
      <c r="DZ44" s="88">
        <v>1672.1034355337747</v>
      </c>
      <c r="EA44" s="88">
        <v>1135.9171011752958</v>
      </c>
      <c r="EB44" s="88">
        <v>2298.6794046534678</v>
      </c>
      <c r="EC44" s="88">
        <v>976.38442824229378</v>
      </c>
    </row>
    <row r="45" spans="1:133" s="17" customFormat="1" ht="15" customHeight="1" x14ac:dyDescent="0.3">
      <c r="A45" s="22"/>
      <c r="B45" s="21" t="s">
        <v>89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83"/>
      <c r="BO45" s="83"/>
      <c r="BP45" s="83"/>
      <c r="BQ45" s="83"/>
      <c r="BR45" s="83">
        <v>-697.01015974710697</v>
      </c>
      <c r="BS45" s="83">
        <v>-391.13854580081784</v>
      </c>
      <c r="BT45" s="83">
        <v>-228.89600660901215</v>
      </c>
      <c r="BU45" s="83">
        <v>451.70081444708148</v>
      </c>
      <c r="BV45" s="83">
        <v>-879.74399890341624</v>
      </c>
      <c r="BW45" s="83">
        <v>472.2576165426417</v>
      </c>
      <c r="BX45" s="83">
        <v>-437.5866376313802</v>
      </c>
      <c r="BY45" s="83">
        <v>130.33622711340558</v>
      </c>
      <c r="BZ45" s="83">
        <v>-10.473144553017391</v>
      </c>
      <c r="CA45" s="83">
        <v>-43.544356123034049</v>
      </c>
      <c r="CB45" s="83">
        <v>-124.13702383043892</v>
      </c>
      <c r="CC45" s="83">
        <v>-172.60250825176536</v>
      </c>
      <c r="CD45" s="83">
        <v>-399.28688521978393</v>
      </c>
      <c r="CE45" s="83">
        <v>-214.67119255192119</v>
      </c>
      <c r="CF45" s="83">
        <v>-113.96727710134292</v>
      </c>
      <c r="CG45" s="83">
        <v>-832.26316153408288</v>
      </c>
      <c r="CH45" s="83">
        <v>-1416.4508827347893</v>
      </c>
      <c r="CI45" s="83">
        <v>574.09155673094733</v>
      </c>
      <c r="CJ45" s="83">
        <v>-56.928945436479353</v>
      </c>
      <c r="CK45" s="83">
        <v>-546.63840195941475</v>
      </c>
      <c r="CL45" s="84">
        <v>-716.80081565638329</v>
      </c>
      <c r="CM45" s="84">
        <v>-358.51125904243304</v>
      </c>
      <c r="CN45" s="84">
        <v>-1490.9710392191942</v>
      </c>
      <c r="CO45" s="84">
        <v>-661.3975606391873</v>
      </c>
      <c r="CP45" s="84">
        <v>-828.22357289724221</v>
      </c>
      <c r="CQ45" s="84">
        <v>83.85553079386807</v>
      </c>
      <c r="CR45" s="84">
        <v>166.66225223967876</v>
      </c>
      <c r="CS45" s="84">
        <v>-1561.0757426516664</v>
      </c>
      <c r="CT45" s="84">
        <v>-742.58097814777295</v>
      </c>
      <c r="CU45" s="84">
        <v>-1004.284124780754</v>
      </c>
      <c r="CV45" s="84">
        <v>-1121.1283371608888</v>
      </c>
      <c r="CW45" s="84">
        <v>-521.01291604104199</v>
      </c>
      <c r="CX45" s="84">
        <v>-150.92630607910428</v>
      </c>
      <c r="CY45" s="84">
        <v>-1338.9769938822417</v>
      </c>
      <c r="CZ45" s="84">
        <v>-184.54164265389431</v>
      </c>
      <c r="DA45" s="84">
        <v>-1516.1197308876713</v>
      </c>
      <c r="DB45" s="84">
        <v>-1437.1345203905971</v>
      </c>
      <c r="DC45" s="84">
        <v>797.32513641149899</v>
      </c>
      <c r="DD45" s="84">
        <v>-1134.283759214004</v>
      </c>
      <c r="DE45" s="84">
        <v>210.17308596560997</v>
      </c>
      <c r="DF45" s="84">
        <v>-1427.1017210120481</v>
      </c>
      <c r="DG45" s="84">
        <v>-1119.443026505523</v>
      </c>
      <c r="DH45" s="84">
        <v>-1858.8454935820037</v>
      </c>
      <c r="DI45" s="84">
        <v>-168.69047790113106</v>
      </c>
      <c r="DJ45" s="84">
        <v>-1091.0452065848976</v>
      </c>
      <c r="DK45" s="84">
        <v>1080.1152323285435</v>
      </c>
      <c r="DL45" s="84">
        <v>-660.06674698518714</v>
      </c>
      <c r="DM45" s="84">
        <v>-312.2134099587538</v>
      </c>
      <c r="DN45" s="84">
        <v>-528.22375142439114</v>
      </c>
      <c r="DO45" s="84">
        <v>848.92891551572711</v>
      </c>
      <c r="DP45" s="84">
        <v>-105.6906282220848</v>
      </c>
      <c r="DQ45" s="84">
        <v>-834.37054330307501</v>
      </c>
      <c r="DR45" s="84">
        <v>-1628.8514522444427</v>
      </c>
      <c r="DS45" s="84">
        <v>-142.54083359601896</v>
      </c>
      <c r="DT45" s="84">
        <v>-1199.0652844653905</v>
      </c>
      <c r="DU45" s="84">
        <v>-1582.2948567966646</v>
      </c>
      <c r="DV45" s="84">
        <v>-2490.4106110332564</v>
      </c>
      <c r="DW45" s="84">
        <v>-1267.3785387457176</v>
      </c>
      <c r="DX45" s="84">
        <v>-1297.4267003822988</v>
      </c>
      <c r="DY45" s="84">
        <v>159.73438660641887</v>
      </c>
      <c r="DZ45" s="84">
        <v>-1850.9555875678188</v>
      </c>
      <c r="EA45" s="84">
        <v>-324.49539564497263</v>
      </c>
      <c r="EB45" s="84">
        <v>883.95261857819924</v>
      </c>
      <c r="EC45" s="84">
        <v>209.08963883986507</v>
      </c>
    </row>
    <row r="46" spans="1:133" s="17" customFormat="1" ht="15" customHeight="1" x14ac:dyDescent="0.3">
      <c r="A46" s="14"/>
      <c r="B46" s="21" t="s">
        <v>90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83"/>
      <c r="BO46" s="83"/>
      <c r="BP46" s="83"/>
      <c r="BQ46" s="83"/>
      <c r="BR46" s="83">
        <v>-562.04970602383901</v>
      </c>
      <c r="BS46" s="83">
        <v>475.65245414793264</v>
      </c>
      <c r="BT46" s="83">
        <v>-266.72118172513746</v>
      </c>
      <c r="BU46" s="83">
        <v>2101.5145741730657</v>
      </c>
      <c r="BV46" s="83">
        <v>3.7453068496223096E-2</v>
      </c>
      <c r="BW46" s="83">
        <v>258.27358404226356</v>
      </c>
      <c r="BX46" s="83">
        <v>-999.99438285307701</v>
      </c>
      <c r="BY46" s="83">
        <v>937.029643843141</v>
      </c>
      <c r="BZ46" s="83">
        <v>-277.64958790133164</v>
      </c>
      <c r="CA46" s="83">
        <v>628.5377012724739</v>
      </c>
      <c r="CB46" s="83">
        <v>-587.74046199068459</v>
      </c>
      <c r="CC46" s="83">
        <v>2748.2964145525607</v>
      </c>
      <c r="CD46" s="83">
        <v>1352.2510832762714</v>
      </c>
      <c r="CE46" s="83">
        <v>1200.9725519252659</v>
      </c>
      <c r="CF46" s="83">
        <v>-1564.3266041015506</v>
      </c>
      <c r="CG46" s="83">
        <v>1769.6250170516748</v>
      </c>
      <c r="CH46" s="83">
        <v>-1226.7695557133986</v>
      </c>
      <c r="CI46" s="83">
        <v>1842.8951096528508</v>
      </c>
      <c r="CJ46" s="83">
        <v>-367.49007848873453</v>
      </c>
      <c r="CK46" s="83">
        <v>1103.346710166817</v>
      </c>
      <c r="CL46" s="84">
        <v>1884.2644806926799</v>
      </c>
      <c r="CM46" s="84">
        <v>529.53479490746201</v>
      </c>
      <c r="CN46" s="84">
        <v>-649.80114789762558</v>
      </c>
      <c r="CO46" s="84">
        <v>765.35246552202761</v>
      </c>
      <c r="CP46" s="84">
        <v>105.68081879903653</v>
      </c>
      <c r="CQ46" s="84">
        <v>1427.4291132100468</v>
      </c>
      <c r="CR46" s="84">
        <v>-203.83552367000584</v>
      </c>
      <c r="CS46" s="84">
        <v>1209.564824312477</v>
      </c>
      <c r="CT46" s="84">
        <v>1392.2461576963096</v>
      </c>
      <c r="CU46" s="84">
        <v>1162.8681435239644</v>
      </c>
      <c r="CV46" s="84">
        <v>159.04788806053187</v>
      </c>
      <c r="CW46" s="84">
        <v>1688.4077205749397</v>
      </c>
      <c r="CX46" s="84">
        <v>2118.9852579441135</v>
      </c>
      <c r="CY46" s="84">
        <v>-866.79992095563057</v>
      </c>
      <c r="CZ46" s="84">
        <v>20.091383690877617</v>
      </c>
      <c r="DA46" s="84">
        <v>464.86984325250245</v>
      </c>
      <c r="DB46" s="84">
        <v>673.59559502586535</v>
      </c>
      <c r="DC46" s="84">
        <v>2776.5470357393265</v>
      </c>
      <c r="DD46" s="84">
        <v>-663.03239082502853</v>
      </c>
      <c r="DE46" s="84">
        <v>3498.0842146707027</v>
      </c>
      <c r="DF46" s="84">
        <v>-313.4028481120535</v>
      </c>
      <c r="DG46" s="84">
        <v>-428.14190945898366</v>
      </c>
      <c r="DH46" s="84">
        <v>3522.1646618102131</v>
      </c>
      <c r="DI46" s="84">
        <v>-360.821268711789</v>
      </c>
      <c r="DJ46" s="84">
        <v>1388.6202747153607</v>
      </c>
      <c r="DK46" s="84">
        <v>1306.8933674257362</v>
      </c>
      <c r="DL46" s="84">
        <v>2785.5982901478574</v>
      </c>
      <c r="DM46" s="84">
        <v>404.79911628551514</v>
      </c>
      <c r="DN46" s="84">
        <v>2563.7917877196451</v>
      </c>
      <c r="DO46" s="84">
        <v>-1399.7884778576013</v>
      </c>
      <c r="DP46" s="84">
        <v>1396.4497704132539</v>
      </c>
      <c r="DQ46" s="84">
        <v>232.92407602248954</v>
      </c>
      <c r="DR46" s="84">
        <v>2605.8491017352922</v>
      </c>
      <c r="DS46" s="84">
        <v>2960.4585694777134</v>
      </c>
      <c r="DT46" s="84">
        <v>-1112.5413483329235</v>
      </c>
      <c r="DU46" s="84">
        <v>2596.0584307015629</v>
      </c>
      <c r="DV46" s="84">
        <v>-2555.7747020087895</v>
      </c>
      <c r="DW46" s="84">
        <v>224.25828612179458</v>
      </c>
      <c r="DX46" s="84">
        <v>3633.1083383837827</v>
      </c>
      <c r="DY46" s="84">
        <v>1233.492435030214</v>
      </c>
      <c r="DZ46" s="84">
        <v>3925.1727074678502</v>
      </c>
      <c r="EA46" s="84">
        <v>3082.21575306674</v>
      </c>
      <c r="EB46" s="84">
        <v>4625.7572412313075</v>
      </c>
      <c r="EC46" s="84">
        <v>5097.0073302255505</v>
      </c>
    </row>
    <row r="47" spans="1:133" ht="15" customHeight="1" x14ac:dyDescent="0.3">
      <c r="A47" s="22"/>
      <c r="B47" s="28" t="s">
        <v>91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81"/>
      <c r="BO47" s="81"/>
      <c r="BP47" s="81"/>
      <c r="BQ47" s="81"/>
      <c r="BR47" s="81">
        <v>-547.26100602383906</v>
      </c>
      <c r="BS47" s="81">
        <v>607.16435414793261</v>
      </c>
      <c r="BT47" s="81">
        <v>-298.40618172513746</v>
      </c>
      <c r="BU47" s="81">
        <v>2457.5341741730658</v>
      </c>
      <c r="BV47" s="81">
        <v>-12.689046931503771</v>
      </c>
      <c r="BW47" s="81">
        <v>223.43628404226359</v>
      </c>
      <c r="BX47" s="81">
        <v>-684.84008285307709</v>
      </c>
      <c r="BY47" s="81">
        <v>918.555759843141</v>
      </c>
      <c r="BZ47" s="81">
        <v>-312.30878790133164</v>
      </c>
      <c r="CA47" s="81">
        <v>614.39587927247385</v>
      </c>
      <c r="CB47" s="81">
        <v>-612.03412199068464</v>
      </c>
      <c r="CC47" s="81">
        <v>2742.2847825525605</v>
      </c>
      <c r="CD47" s="81">
        <v>1306.0230892762713</v>
      </c>
      <c r="CE47" s="81">
        <v>1174.6491286952657</v>
      </c>
      <c r="CF47" s="81">
        <v>-1613.1627934915505</v>
      </c>
      <c r="CG47" s="81">
        <v>1723.8819290516749</v>
      </c>
      <c r="CH47" s="81">
        <v>-1320.9164557133986</v>
      </c>
      <c r="CI47" s="81">
        <v>1743.0368096528507</v>
      </c>
      <c r="CJ47" s="81">
        <v>-472.80907848873454</v>
      </c>
      <c r="CK47" s="81">
        <v>966.53161016681713</v>
      </c>
      <c r="CL47" s="82">
        <v>1783.87458069268</v>
      </c>
      <c r="CM47" s="82">
        <v>436.61359490746202</v>
      </c>
      <c r="CN47" s="82">
        <v>-735.36983289762554</v>
      </c>
      <c r="CO47" s="82">
        <v>684.14986552202754</v>
      </c>
      <c r="CP47" s="82">
        <v>68.265248799036527</v>
      </c>
      <c r="CQ47" s="82">
        <v>1389.282513210047</v>
      </c>
      <c r="CR47" s="82">
        <v>-245.42772367000583</v>
      </c>
      <c r="CS47" s="82">
        <v>1217.6001045847775</v>
      </c>
      <c r="CT47" s="82">
        <v>1388.1019576963097</v>
      </c>
      <c r="CU47" s="82">
        <v>1168.8659435239642</v>
      </c>
      <c r="CV47" s="82">
        <v>161.99937531053189</v>
      </c>
      <c r="CW47" s="82">
        <v>1685.1248205749396</v>
      </c>
      <c r="CX47" s="82">
        <v>2124.3334199441138</v>
      </c>
      <c r="CY47" s="82">
        <v>-859.07072095563058</v>
      </c>
      <c r="CZ47" s="82">
        <v>29.092766340707897</v>
      </c>
      <c r="DA47" s="82">
        <v>469.38717691246751</v>
      </c>
      <c r="DB47" s="82">
        <v>689.37359502586537</v>
      </c>
      <c r="DC47" s="82">
        <v>2780.7827410063264</v>
      </c>
      <c r="DD47" s="82">
        <v>-649.86076082502848</v>
      </c>
      <c r="DE47" s="82">
        <v>3507.6639146707025</v>
      </c>
      <c r="DF47" s="82">
        <v>-159.27838686205354</v>
      </c>
      <c r="DG47" s="82">
        <v>856.65685951101648</v>
      </c>
      <c r="DH47" s="82">
        <v>4575.4510618102131</v>
      </c>
      <c r="DI47" s="82">
        <v>-81.766568711789006</v>
      </c>
      <c r="DJ47" s="82">
        <v>1396.3950987153605</v>
      </c>
      <c r="DK47" s="82">
        <v>1314.1319874257363</v>
      </c>
      <c r="DL47" s="82">
        <v>3511.1883259478573</v>
      </c>
      <c r="DM47" s="82">
        <v>410.13175628551511</v>
      </c>
      <c r="DN47" s="82">
        <v>2569.5292325796449</v>
      </c>
      <c r="DO47" s="82">
        <v>-1392.7630625576014</v>
      </c>
      <c r="DP47" s="82">
        <v>1405.9853032432538</v>
      </c>
      <c r="DQ47" s="82">
        <v>249.44342370248953</v>
      </c>
      <c r="DR47" s="82">
        <v>2621.4395542052921</v>
      </c>
      <c r="DS47" s="82">
        <v>2972.9585694777134</v>
      </c>
      <c r="DT47" s="82">
        <v>-1110.8721637429235</v>
      </c>
      <c r="DU47" s="82">
        <v>2478.5372461515631</v>
      </c>
      <c r="DV47" s="82">
        <v>-1913.8051318187893</v>
      </c>
      <c r="DW47" s="82">
        <v>612.70806004179462</v>
      </c>
      <c r="DX47" s="82">
        <v>3502.7137856437826</v>
      </c>
      <c r="DY47" s="82">
        <v>1298.3775450450739</v>
      </c>
      <c r="DZ47" s="82">
        <v>3796.0827028178505</v>
      </c>
      <c r="EA47" s="82">
        <v>3107.9407459309423</v>
      </c>
      <c r="EB47" s="82">
        <v>4620.8572412313079</v>
      </c>
      <c r="EC47" s="82">
        <v>5092.1073302255509</v>
      </c>
    </row>
    <row r="48" spans="1:133" ht="15" customHeight="1" x14ac:dyDescent="0.3">
      <c r="A48" s="26"/>
      <c r="B48" s="36" t="s">
        <v>92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81"/>
      <c r="BO48" s="81"/>
      <c r="BP48" s="81"/>
      <c r="BQ48" s="81"/>
      <c r="BR48" s="81">
        <v>0</v>
      </c>
      <c r="BS48" s="81">
        <v>114.19999999999999</v>
      </c>
      <c r="BT48" s="81">
        <v>-43.3</v>
      </c>
      <c r="BU48" s="81">
        <v>339.5</v>
      </c>
      <c r="BV48" s="81">
        <v>-41.4</v>
      </c>
      <c r="BW48" s="81">
        <v>-48.9</v>
      </c>
      <c r="BX48" s="81">
        <v>307.8</v>
      </c>
      <c r="BY48" s="81">
        <v>-29.099999999999998</v>
      </c>
      <c r="BZ48" s="81">
        <v>-41.5</v>
      </c>
      <c r="CA48" s="81">
        <v>-31.6</v>
      </c>
      <c r="CB48" s="81">
        <v>-33.6</v>
      </c>
      <c r="CC48" s="81">
        <v>-16.900000000000002</v>
      </c>
      <c r="CD48" s="81">
        <v>-57.2</v>
      </c>
      <c r="CE48" s="81">
        <v>-41.7</v>
      </c>
      <c r="CF48" s="81">
        <v>-57.1</v>
      </c>
      <c r="CG48" s="81">
        <v>-57.3</v>
      </c>
      <c r="CH48" s="81">
        <v>-112.30000000000001</v>
      </c>
      <c r="CI48" s="81">
        <v>-109.7</v>
      </c>
      <c r="CJ48" s="81">
        <v>-111.69999999999999</v>
      </c>
      <c r="CK48" s="81">
        <v>-145.1</v>
      </c>
      <c r="CL48" s="82">
        <v>-106.8</v>
      </c>
      <c r="CM48" s="82">
        <v>-101.1</v>
      </c>
      <c r="CN48" s="82">
        <v>-91.4</v>
      </c>
      <c r="CO48" s="82">
        <v>-92.7</v>
      </c>
      <c r="CP48" s="82">
        <v>-44.3</v>
      </c>
      <c r="CQ48" s="82">
        <v>-47.1</v>
      </c>
      <c r="CR48" s="82">
        <v>-42.6</v>
      </c>
      <c r="CS48" s="82">
        <v>-9.3000000000000007</v>
      </c>
      <c r="CT48" s="82">
        <v>-2.5</v>
      </c>
      <c r="CU48" s="82">
        <v>-8.1999999999999993</v>
      </c>
      <c r="CV48" s="82">
        <v>-2.6</v>
      </c>
      <c r="CW48" s="82">
        <v>-8.4</v>
      </c>
      <c r="CX48" s="82">
        <v>-2.7</v>
      </c>
      <c r="CY48" s="82">
        <v>-6.8</v>
      </c>
      <c r="CZ48" s="82">
        <v>-2.6</v>
      </c>
      <c r="DA48" s="82">
        <v>-6.6</v>
      </c>
      <c r="DB48" s="82">
        <v>0</v>
      </c>
      <c r="DC48" s="82">
        <v>-6.6</v>
      </c>
      <c r="DD48" s="82">
        <v>0</v>
      </c>
      <c r="DE48" s="82">
        <v>-6.5</v>
      </c>
      <c r="DF48" s="82">
        <v>143.28226125</v>
      </c>
      <c r="DG48" s="82">
        <v>1273.7460689700001</v>
      </c>
      <c r="DH48" s="82">
        <v>521.68899999999996</v>
      </c>
      <c r="DI48" s="82">
        <v>273.34180000000003</v>
      </c>
      <c r="DJ48" s="82">
        <v>0.1</v>
      </c>
      <c r="DK48" s="82">
        <v>-1.6</v>
      </c>
      <c r="DL48" s="82">
        <v>420.82449999999994</v>
      </c>
      <c r="DM48" s="82">
        <v>-0.8</v>
      </c>
      <c r="DN48" s="82">
        <v>0</v>
      </c>
      <c r="DO48" s="82">
        <v>0.1</v>
      </c>
      <c r="DP48" s="82">
        <v>0.2</v>
      </c>
      <c r="DQ48" s="82">
        <v>0.2</v>
      </c>
      <c r="DR48" s="82">
        <v>0.1</v>
      </c>
      <c r="DS48" s="82">
        <v>0.1</v>
      </c>
      <c r="DT48" s="82">
        <v>-10.83081541</v>
      </c>
      <c r="DU48" s="82">
        <v>-125.52118454999999</v>
      </c>
      <c r="DV48" s="82">
        <v>627.16957019000006</v>
      </c>
      <c r="DW48" s="82">
        <v>374.74977392000005</v>
      </c>
      <c r="DX48" s="82">
        <v>-141.29455274</v>
      </c>
      <c r="DY48" s="82">
        <v>55.085110014860021</v>
      </c>
      <c r="DZ48" s="82">
        <v>-138.89000465000001</v>
      </c>
      <c r="EA48" s="82">
        <v>15.824992864201988</v>
      </c>
      <c r="EB48" s="82">
        <v>-14.9</v>
      </c>
      <c r="EC48" s="82">
        <v>-14.9</v>
      </c>
    </row>
    <row r="49" spans="1:133" ht="15" customHeight="1" thickBot="1" x14ac:dyDescent="0.35">
      <c r="A49" s="22"/>
      <c r="B49" s="37" t="s">
        <v>93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89"/>
      <c r="BO49" s="89"/>
      <c r="BP49" s="89"/>
      <c r="BQ49" s="89"/>
      <c r="BR49" s="89">
        <v>14.788699999999999</v>
      </c>
      <c r="BS49" s="89">
        <v>17.311900000000001</v>
      </c>
      <c r="BT49" s="89">
        <v>11.615</v>
      </c>
      <c r="BU49" s="89">
        <v>16.519600000000001</v>
      </c>
      <c r="BV49" s="89">
        <v>28.673500000000004</v>
      </c>
      <c r="BW49" s="89">
        <v>14.062700000000001</v>
      </c>
      <c r="BX49" s="89">
        <v>7.3543000000000003</v>
      </c>
      <c r="BY49" s="89">
        <v>10.626116</v>
      </c>
      <c r="BZ49" s="89">
        <v>6.8407999999999998</v>
      </c>
      <c r="CA49" s="89">
        <v>17.458178000000004</v>
      </c>
      <c r="CB49" s="89">
        <v>9.3063400000000005</v>
      </c>
      <c r="CC49" s="89">
        <v>10.888368</v>
      </c>
      <c r="CD49" s="89">
        <v>10.972006</v>
      </c>
      <c r="CE49" s="89">
        <v>15.376576770000002</v>
      </c>
      <c r="CF49" s="89">
        <v>8.2638106100000002</v>
      </c>
      <c r="CG49" s="89">
        <v>11.556912000000001</v>
      </c>
      <c r="CH49" s="89">
        <v>18.153100000000002</v>
      </c>
      <c r="CI49" s="89">
        <v>9.8416999999999994</v>
      </c>
      <c r="CJ49" s="89">
        <v>6.3810000000000002</v>
      </c>
      <c r="CK49" s="89">
        <v>8.2849000000000004</v>
      </c>
      <c r="CL49" s="90">
        <v>6.4100999999999999</v>
      </c>
      <c r="CM49" s="90">
        <v>8.178799999999999</v>
      </c>
      <c r="CN49" s="90">
        <v>5.831315</v>
      </c>
      <c r="CO49" s="90">
        <v>11.497400000000001</v>
      </c>
      <c r="CP49" s="90">
        <v>6.88443</v>
      </c>
      <c r="CQ49" s="90">
        <v>8.9534000000000002</v>
      </c>
      <c r="CR49" s="90">
        <v>1.0077999999999996</v>
      </c>
      <c r="CS49" s="90">
        <v>17.335280272300473</v>
      </c>
      <c r="CT49" s="90">
        <v>-1.6442000000000001</v>
      </c>
      <c r="CU49" s="90">
        <v>14.197800000000001</v>
      </c>
      <c r="CV49" s="90">
        <v>5.5514872499999992</v>
      </c>
      <c r="CW49" s="90">
        <v>5.1170999999999998</v>
      </c>
      <c r="CX49" s="90">
        <v>8.0481619999999996</v>
      </c>
      <c r="CY49" s="90">
        <v>14.529199999999999</v>
      </c>
      <c r="CZ49" s="90">
        <v>11.601382649830281</v>
      </c>
      <c r="DA49" s="90">
        <v>11.117333659965098</v>
      </c>
      <c r="DB49" s="90">
        <v>15.778</v>
      </c>
      <c r="DC49" s="90">
        <v>10.835705266999998</v>
      </c>
      <c r="DD49" s="90">
        <v>13.17163</v>
      </c>
      <c r="DE49" s="90">
        <v>16.079699999999999</v>
      </c>
      <c r="DF49" s="90">
        <v>10.8422</v>
      </c>
      <c r="DG49" s="90">
        <v>11.0527</v>
      </c>
      <c r="DH49" s="90">
        <v>531.59739999999999</v>
      </c>
      <c r="DI49" s="90">
        <v>5.7129000000000003</v>
      </c>
      <c r="DJ49" s="90">
        <v>7.6748240000000001</v>
      </c>
      <c r="DK49" s="90">
        <v>8.8386199999999988</v>
      </c>
      <c r="DL49" s="90">
        <v>304.76553579999995</v>
      </c>
      <c r="DM49" s="90">
        <v>6.1326400000000003</v>
      </c>
      <c r="DN49" s="90">
        <v>5.7374448600000001</v>
      </c>
      <c r="DO49" s="90">
        <v>6.9254153000000001</v>
      </c>
      <c r="DP49" s="90">
        <v>9.33553283</v>
      </c>
      <c r="DQ49" s="90">
        <v>16.31934768</v>
      </c>
      <c r="DR49" s="90">
        <v>15.490452469999999</v>
      </c>
      <c r="DS49" s="90">
        <v>12.4</v>
      </c>
      <c r="DT49" s="90">
        <v>12.5</v>
      </c>
      <c r="DU49" s="90">
        <v>8</v>
      </c>
      <c r="DV49" s="90">
        <v>14.8</v>
      </c>
      <c r="DW49" s="90">
        <v>13.7</v>
      </c>
      <c r="DX49" s="90">
        <v>10.9</v>
      </c>
      <c r="DY49" s="90">
        <v>9.7999999999999989</v>
      </c>
      <c r="DZ49" s="90">
        <v>9.8000000000000007</v>
      </c>
      <c r="EA49" s="90">
        <v>9.9</v>
      </c>
      <c r="EB49" s="90">
        <v>10</v>
      </c>
      <c r="EC49" s="90">
        <v>10</v>
      </c>
    </row>
    <row r="50" spans="1:133" ht="15" customHeight="1" x14ac:dyDescent="0.3">
      <c r="A50" s="8"/>
      <c r="B50" s="38" t="s">
        <v>572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9"/>
      <c r="BO50" s="39"/>
      <c r="BP50" s="40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</row>
    <row r="70" spans="126:133" ht="15" customHeight="1" x14ac:dyDescent="0.3">
      <c r="EC70" s="155"/>
    </row>
    <row r="71" spans="126:133" ht="15" customHeight="1" x14ac:dyDescent="0.3">
      <c r="EC71" s="155"/>
    </row>
    <row r="72" spans="126:133" ht="15" customHeight="1" x14ac:dyDescent="0.3">
      <c r="EC72" s="156"/>
    </row>
    <row r="73" spans="126:133" ht="15" customHeight="1" x14ac:dyDescent="0.3">
      <c r="DV73" s="155"/>
      <c r="DW73" s="155"/>
      <c r="DX73" s="155"/>
      <c r="DY73" s="155"/>
      <c r="DZ73" s="155"/>
      <c r="EA73" s="155"/>
      <c r="EB73" s="155"/>
      <c r="EC73" s="155"/>
    </row>
    <row r="74" spans="126:133" ht="15" customHeight="1" x14ac:dyDescent="0.3">
      <c r="DV74" s="155"/>
      <c r="DW74" s="155"/>
      <c r="DX74" s="155"/>
      <c r="DY74" s="155"/>
      <c r="DZ74" s="155"/>
      <c r="EA74" s="155"/>
      <c r="EB74" s="155"/>
      <c r="EC74" s="155"/>
    </row>
    <row r="75" spans="126:133" ht="15" customHeight="1" x14ac:dyDescent="0.3">
      <c r="DV75" s="155"/>
      <c r="DW75" s="155"/>
      <c r="DX75" s="155"/>
      <c r="DY75" s="155"/>
      <c r="DZ75" s="155"/>
      <c r="EA75" s="155"/>
      <c r="EB75" s="155"/>
      <c r="EC75" s="155"/>
    </row>
    <row r="76" spans="126:133" ht="15" customHeight="1" x14ac:dyDescent="0.3">
      <c r="DV76" s="155"/>
      <c r="DW76" s="155"/>
      <c r="DX76" s="155"/>
      <c r="DY76" s="155"/>
      <c r="DZ76" s="155"/>
      <c r="EA76" s="155"/>
      <c r="EB76" s="155"/>
      <c r="EC76" s="155"/>
    </row>
    <row r="77" spans="126:133" ht="15" customHeight="1" x14ac:dyDescent="0.3">
      <c r="DV77" s="155"/>
      <c r="DW77" s="155"/>
      <c r="DX77" s="155"/>
      <c r="DY77" s="155"/>
      <c r="DZ77" s="155"/>
      <c r="EA77" s="155"/>
      <c r="EB77" s="155"/>
      <c r="EC77" s="155"/>
    </row>
  </sheetData>
  <phoneticPr fontId="6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F651C-15C2-4B27-AE60-7364BACF2DB8}">
  <sheetPr codeName="Hoja3"/>
  <dimension ref="A5:EC202"/>
  <sheetViews>
    <sheetView showGridLines="0" zoomScaleNormal="100" workbookViewId="0">
      <pane xSplit="2" ySplit="8" topLeftCell="DQ107" activePane="bottomRight" state="frozen"/>
      <selection activeCell="B35" sqref="B35"/>
      <selection pane="topRight" activeCell="B35" sqref="B35"/>
      <selection pane="bottomLeft" activeCell="B35" sqref="B35"/>
      <selection pane="bottomRight" activeCell="EA111" sqref="EA61:EC111"/>
    </sheetView>
  </sheetViews>
  <sheetFormatPr baseColWidth="10" defaultColWidth="11.453125" defaultRowHeight="14.5" x14ac:dyDescent="0.35"/>
  <cols>
    <col min="1" max="1" width="2.7265625" style="106" customWidth="1"/>
    <col min="2" max="2" width="73.54296875" customWidth="1"/>
    <col min="3" max="29" width="10.7265625" hidden="1" customWidth="1"/>
    <col min="30" max="66" width="11.453125" style="82" hidden="1" customWidth="1"/>
    <col min="67" max="69" width="11.453125" style="107" hidden="1" customWidth="1"/>
    <col min="70" max="71" width="11.453125" style="107" customWidth="1"/>
    <col min="72" max="89" width="11.453125" customWidth="1"/>
  </cols>
  <sheetData>
    <row r="5" spans="1:133" ht="20" x14ac:dyDescent="0.4">
      <c r="B5" s="11" t="s">
        <v>510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133" ht="15.5" x14ac:dyDescent="0.35">
      <c r="B6" s="13" t="s">
        <v>57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133" ht="15" thickBot="1" x14ac:dyDescent="0.4">
      <c r="C7" s="108" t="str">
        <f t="shared" ref="C7:BN7" si="0">LEFT(C8,4)</f>
        <v>1976</v>
      </c>
      <c r="D7" s="108" t="str">
        <f t="shared" si="0"/>
        <v>1977</v>
      </c>
      <c r="E7" s="108" t="str">
        <f t="shared" si="0"/>
        <v>1978</v>
      </c>
      <c r="F7" s="108" t="str">
        <f t="shared" si="0"/>
        <v>1979</v>
      </c>
      <c r="G7" s="108" t="str">
        <f t="shared" si="0"/>
        <v>1980</v>
      </c>
      <c r="H7" s="108" t="str">
        <f t="shared" si="0"/>
        <v>1981</v>
      </c>
      <c r="I7" s="108" t="str">
        <f t="shared" si="0"/>
        <v>1982</v>
      </c>
      <c r="J7" s="108" t="str">
        <f t="shared" si="0"/>
        <v>1983</v>
      </c>
      <c r="K7" s="108" t="str">
        <f t="shared" si="0"/>
        <v>1984</v>
      </c>
      <c r="L7" s="108" t="str">
        <f t="shared" si="0"/>
        <v>1985</v>
      </c>
      <c r="M7" s="108" t="str">
        <f t="shared" si="0"/>
        <v>1986</v>
      </c>
      <c r="N7" s="108" t="str">
        <f t="shared" si="0"/>
        <v>1987</v>
      </c>
      <c r="O7" s="108" t="str">
        <f t="shared" si="0"/>
        <v>1988</v>
      </c>
      <c r="P7" s="108" t="str">
        <f t="shared" si="0"/>
        <v>1989</v>
      </c>
      <c r="Q7" s="108" t="str">
        <f t="shared" si="0"/>
        <v>1990</v>
      </c>
      <c r="R7" s="108" t="str">
        <f t="shared" si="0"/>
        <v>1991</v>
      </c>
      <c r="S7" s="108" t="str">
        <f t="shared" si="0"/>
        <v>1992</v>
      </c>
      <c r="T7" s="108" t="str">
        <f t="shared" si="0"/>
        <v>1993</v>
      </c>
      <c r="U7" s="108" t="str">
        <f t="shared" si="0"/>
        <v>1994</v>
      </c>
      <c r="V7" s="108" t="str">
        <f t="shared" si="0"/>
        <v>1995</v>
      </c>
      <c r="W7" s="108" t="str">
        <f t="shared" si="0"/>
        <v>1996</v>
      </c>
      <c r="X7" s="108" t="str">
        <f t="shared" si="0"/>
        <v>1997</v>
      </c>
      <c r="Y7" s="108" t="str">
        <f t="shared" si="0"/>
        <v>1998</v>
      </c>
      <c r="Z7" s="108" t="str">
        <f t="shared" si="0"/>
        <v>1999</v>
      </c>
      <c r="AA7" s="108" t="str">
        <f t="shared" si="0"/>
        <v>1999</v>
      </c>
      <c r="AB7" s="108" t="str">
        <f t="shared" si="0"/>
        <v>1999</v>
      </c>
      <c r="AC7" s="108" t="str">
        <f t="shared" si="0"/>
        <v>1999</v>
      </c>
      <c r="AD7" s="108" t="str">
        <f t="shared" si="0"/>
        <v>2000</v>
      </c>
      <c r="AE7" s="108" t="str">
        <f t="shared" si="0"/>
        <v>2000</v>
      </c>
      <c r="AF7" s="108" t="str">
        <f t="shared" si="0"/>
        <v>2000</v>
      </c>
      <c r="AG7" s="108" t="str">
        <f t="shared" si="0"/>
        <v>2000</v>
      </c>
      <c r="AH7" s="108" t="str">
        <f t="shared" si="0"/>
        <v>2001</v>
      </c>
      <c r="AI7" s="108" t="str">
        <f t="shared" si="0"/>
        <v>2001</v>
      </c>
      <c r="AJ7" s="108" t="str">
        <f t="shared" si="0"/>
        <v>2001</v>
      </c>
      <c r="AK7" s="108" t="str">
        <f t="shared" si="0"/>
        <v>2001</v>
      </c>
      <c r="AL7" s="108" t="str">
        <f t="shared" si="0"/>
        <v>2002</v>
      </c>
      <c r="AM7" s="108" t="str">
        <f t="shared" si="0"/>
        <v>2002</v>
      </c>
      <c r="AN7" s="108" t="str">
        <f t="shared" si="0"/>
        <v>2002</v>
      </c>
      <c r="AO7" s="108" t="str">
        <f t="shared" si="0"/>
        <v>2002</v>
      </c>
      <c r="AP7" s="108" t="str">
        <f t="shared" si="0"/>
        <v>2003</v>
      </c>
      <c r="AQ7" s="108" t="str">
        <f t="shared" si="0"/>
        <v>2003</v>
      </c>
      <c r="AR7" s="108" t="str">
        <f t="shared" si="0"/>
        <v>2003</v>
      </c>
      <c r="AS7" s="108" t="str">
        <f t="shared" si="0"/>
        <v>2003</v>
      </c>
      <c r="AT7" s="108" t="str">
        <f t="shared" si="0"/>
        <v>2004</v>
      </c>
      <c r="AU7" s="108" t="str">
        <f t="shared" si="0"/>
        <v>2004</v>
      </c>
      <c r="AV7" s="108" t="str">
        <f t="shared" si="0"/>
        <v>2004</v>
      </c>
      <c r="AW7" s="108" t="str">
        <f t="shared" si="0"/>
        <v>2004</v>
      </c>
      <c r="AX7" s="108" t="str">
        <f t="shared" si="0"/>
        <v>2005</v>
      </c>
      <c r="AY7" s="108" t="str">
        <f t="shared" si="0"/>
        <v>2005</v>
      </c>
      <c r="AZ7" s="108" t="str">
        <f t="shared" si="0"/>
        <v>2005</v>
      </c>
      <c r="BA7" s="108" t="str">
        <f t="shared" si="0"/>
        <v>2005</v>
      </c>
      <c r="BB7" s="108" t="str">
        <f t="shared" si="0"/>
        <v>2006</v>
      </c>
      <c r="BC7" s="108" t="str">
        <f t="shared" si="0"/>
        <v>2006</v>
      </c>
      <c r="BD7" s="108" t="str">
        <f t="shared" si="0"/>
        <v>2006</v>
      </c>
      <c r="BE7" s="108" t="str">
        <f t="shared" si="0"/>
        <v>2006</v>
      </c>
      <c r="BF7" s="108" t="str">
        <f t="shared" si="0"/>
        <v>2007</v>
      </c>
      <c r="BG7" s="108" t="str">
        <f t="shared" si="0"/>
        <v>2007</v>
      </c>
      <c r="BH7" s="108" t="str">
        <f t="shared" si="0"/>
        <v>2007</v>
      </c>
      <c r="BI7" s="108" t="str">
        <f t="shared" si="0"/>
        <v>2007</v>
      </c>
      <c r="BJ7" s="108" t="str">
        <f t="shared" si="0"/>
        <v>2008</v>
      </c>
      <c r="BK7" s="108" t="str">
        <f t="shared" si="0"/>
        <v>2008</v>
      </c>
      <c r="BL7" s="108" t="str">
        <f t="shared" si="0"/>
        <v>2008</v>
      </c>
      <c r="BM7" s="108" t="str">
        <f t="shared" si="0"/>
        <v>2008</v>
      </c>
      <c r="BN7" s="108" t="str">
        <f t="shared" si="0"/>
        <v>2009</v>
      </c>
      <c r="BO7" s="108" t="str">
        <f t="shared" ref="BO7:CZ7" si="1">LEFT(BO8,4)</f>
        <v>2009</v>
      </c>
      <c r="BP7" s="108" t="str">
        <f t="shared" si="1"/>
        <v>2009</v>
      </c>
      <c r="BQ7" s="108" t="str">
        <f t="shared" si="1"/>
        <v>2009</v>
      </c>
      <c r="BR7" s="108" t="str">
        <f t="shared" si="1"/>
        <v>2010</v>
      </c>
      <c r="BS7" s="108" t="str">
        <f t="shared" si="1"/>
        <v>2010</v>
      </c>
      <c r="BT7" s="108" t="str">
        <f t="shared" si="1"/>
        <v>2010</v>
      </c>
      <c r="BU7" s="108" t="str">
        <f t="shared" si="1"/>
        <v>2010</v>
      </c>
      <c r="BV7" s="108" t="str">
        <f t="shared" si="1"/>
        <v>2011</v>
      </c>
      <c r="BW7" s="108" t="str">
        <f t="shared" si="1"/>
        <v>2011</v>
      </c>
      <c r="BX7" s="108" t="str">
        <f t="shared" si="1"/>
        <v>2011</v>
      </c>
      <c r="BY7" s="108" t="str">
        <f t="shared" si="1"/>
        <v>2011</v>
      </c>
      <c r="BZ7" s="108" t="str">
        <f t="shared" si="1"/>
        <v>2012</v>
      </c>
      <c r="CA7" s="108" t="str">
        <f t="shared" si="1"/>
        <v>2012</v>
      </c>
      <c r="CB7" s="108" t="str">
        <f t="shared" si="1"/>
        <v>2012</v>
      </c>
      <c r="CC7" s="108" t="str">
        <f t="shared" si="1"/>
        <v>2012</v>
      </c>
      <c r="CD7" s="108" t="str">
        <f t="shared" si="1"/>
        <v>2013</v>
      </c>
      <c r="CE7" s="108" t="str">
        <f t="shared" si="1"/>
        <v>2013</v>
      </c>
      <c r="CF7" s="108" t="str">
        <f t="shared" si="1"/>
        <v>2013</v>
      </c>
      <c r="CG7" s="108" t="str">
        <f t="shared" si="1"/>
        <v>2013</v>
      </c>
      <c r="CH7" s="108" t="str">
        <f t="shared" si="1"/>
        <v>2014</v>
      </c>
      <c r="CI7" s="108" t="str">
        <f t="shared" si="1"/>
        <v>2014</v>
      </c>
      <c r="CJ7" s="108" t="str">
        <f t="shared" si="1"/>
        <v>2014</v>
      </c>
      <c r="CK7" s="108" t="str">
        <f t="shared" si="1"/>
        <v>2014</v>
      </c>
      <c r="CL7" s="108" t="str">
        <f t="shared" si="1"/>
        <v>2015</v>
      </c>
      <c r="CM7" s="108" t="str">
        <f t="shared" si="1"/>
        <v>2015</v>
      </c>
      <c r="CN7" s="108" t="str">
        <f t="shared" si="1"/>
        <v>2015</v>
      </c>
      <c r="CO7" s="108" t="str">
        <f t="shared" si="1"/>
        <v>2015</v>
      </c>
      <c r="CP7" s="108" t="str">
        <f t="shared" si="1"/>
        <v>2016</v>
      </c>
      <c r="CQ7" s="108" t="str">
        <f t="shared" si="1"/>
        <v>2016</v>
      </c>
      <c r="CR7" s="108" t="str">
        <f t="shared" si="1"/>
        <v>2016</v>
      </c>
      <c r="CS7" s="108" t="str">
        <f t="shared" si="1"/>
        <v>2016</v>
      </c>
      <c r="CT7" s="108" t="str">
        <f t="shared" si="1"/>
        <v>2017</v>
      </c>
      <c r="CU7" s="108" t="str">
        <f t="shared" si="1"/>
        <v>2017</v>
      </c>
      <c r="CV7" s="108" t="str">
        <f t="shared" si="1"/>
        <v>2017</v>
      </c>
      <c r="CW7" s="108" t="str">
        <f t="shared" si="1"/>
        <v>2017</v>
      </c>
      <c r="CX7" s="108" t="str">
        <f t="shared" si="1"/>
        <v>2018</v>
      </c>
      <c r="CY7" s="108" t="str">
        <f t="shared" si="1"/>
        <v>2018</v>
      </c>
      <c r="CZ7" s="108" t="str">
        <f t="shared" si="1"/>
        <v>2018</v>
      </c>
      <c r="DA7" s="108" t="str">
        <f>LEFT(DA8,4)</f>
        <v>2018</v>
      </c>
      <c r="DB7" s="108" t="str">
        <f>LEFT(DB8,4)</f>
        <v>2019</v>
      </c>
      <c r="DC7" s="108" t="str">
        <f>LEFT(DC8,4)</f>
        <v>2019</v>
      </c>
      <c r="DD7" s="108" t="str">
        <f t="shared" ref="DD7:DI7" si="2">LEFT(DD8,4)</f>
        <v>2019</v>
      </c>
      <c r="DE7" s="108" t="str">
        <f t="shared" si="2"/>
        <v>2019</v>
      </c>
      <c r="DF7" s="108" t="str">
        <f t="shared" si="2"/>
        <v>2020</v>
      </c>
      <c r="DG7" s="108" t="str">
        <f t="shared" si="2"/>
        <v>2020</v>
      </c>
      <c r="DH7" s="108" t="str">
        <f t="shared" si="2"/>
        <v>2020</v>
      </c>
      <c r="DI7" s="108" t="str">
        <f t="shared" si="2"/>
        <v>2020</v>
      </c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</row>
    <row r="8" spans="1:133" ht="15" thickBot="1" x14ac:dyDescent="0.4">
      <c r="A8" s="109"/>
      <c r="B8" s="110"/>
      <c r="C8" s="111" t="s">
        <v>218</v>
      </c>
      <c r="D8" s="111" t="s">
        <v>219</v>
      </c>
      <c r="E8" s="111" t="s">
        <v>220</v>
      </c>
      <c r="F8" s="111" t="s">
        <v>221</v>
      </c>
      <c r="G8" s="111" t="s">
        <v>222</v>
      </c>
      <c r="H8" s="111" t="s">
        <v>223</v>
      </c>
      <c r="I8" s="111" t="s">
        <v>224</v>
      </c>
      <c r="J8" s="111" t="s">
        <v>225</v>
      </c>
      <c r="K8" s="111" t="s">
        <v>226</v>
      </c>
      <c r="L8" s="111" t="s">
        <v>227</v>
      </c>
      <c r="M8" s="111" t="s">
        <v>228</v>
      </c>
      <c r="N8" s="111" t="s">
        <v>229</v>
      </c>
      <c r="O8" s="111" t="s">
        <v>230</v>
      </c>
      <c r="P8" s="111" t="s">
        <v>231</v>
      </c>
      <c r="Q8" s="111" t="s">
        <v>232</v>
      </c>
      <c r="R8" s="111" t="s">
        <v>233</v>
      </c>
      <c r="S8" s="111" t="s">
        <v>234</v>
      </c>
      <c r="T8" s="111" t="s">
        <v>235</v>
      </c>
      <c r="U8" s="111" t="s">
        <v>236</v>
      </c>
      <c r="V8" s="111" t="s">
        <v>237</v>
      </c>
      <c r="W8" s="111" t="s">
        <v>238</v>
      </c>
      <c r="X8" s="111" t="s">
        <v>239</v>
      </c>
      <c r="Y8" s="111" t="s">
        <v>240</v>
      </c>
      <c r="Z8" s="111" t="s">
        <v>241</v>
      </c>
      <c r="AA8" s="111" t="s">
        <v>242</v>
      </c>
      <c r="AB8" s="111" t="s">
        <v>243</v>
      </c>
      <c r="AC8" s="111" t="s">
        <v>244</v>
      </c>
      <c r="AD8" s="16" t="s">
        <v>181</v>
      </c>
      <c r="AE8" s="16" t="s">
        <v>182</v>
      </c>
      <c r="AF8" s="16" t="s">
        <v>183</v>
      </c>
      <c r="AG8" s="16" t="s">
        <v>184</v>
      </c>
      <c r="AH8" s="16" t="s">
        <v>185</v>
      </c>
      <c r="AI8" s="16" t="s">
        <v>186</v>
      </c>
      <c r="AJ8" s="16" t="s">
        <v>187</v>
      </c>
      <c r="AK8" s="16" t="s">
        <v>188</v>
      </c>
      <c r="AL8" s="16" t="s">
        <v>189</v>
      </c>
      <c r="AM8" s="16" t="s">
        <v>190</v>
      </c>
      <c r="AN8" s="16" t="s">
        <v>191</v>
      </c>
      <c r="AO8" s="16" t="s">
        <v>192</v>
      </c>
      <c r="AP8" s="16" t="s">
        <v>193</v>
      </c>
      <c r="AQ8" s="16" t="s">
        <v>194</v>
      </c>
      <c r="AR8" s="16" t="s">
        <v>195</v>
      </c>
      <c r="AS8" s="16" t="s">
        <v>196</v>
      </c>
      <c r="AT8" s="16" t="s">
        <v>197</v>
      </c>
      <c r="AU8" s="16" t="s">
        <v>198</v>
      </c>
      <c r="AV8" s="16" t="s">
        <v>199</v>
      </c>
      <c r="AW8" s="16" t="s">
        <v>200</v>
      </c>
      <c r="AX8" s="16" t="s">
        <v>201</v>
      </c>
      <c r="AY8" s="16" t="s">
        <v>202</v>
      </c>
      <c r="AZ8" s="16" t="s">
        <v>203</v>
      </c>
      <c r="BA8" s="16" t="s">
        <v>204</v>
      </c>
      <c r="BB8" s="16" t="s">
        <v>205</v>
      </c>
      <c r="BC8" s="16" t="s">
        <v>206</v>
      </c>
      <c r="BD8" s="16" t="s">
        <v>207</v>
      </c>
      <c r="BE8" s="16" t="s">
        <v>208</v>
      </c>
      <c r="BF8" s="16" t="s">
        <v>209</v>
      </c>
      <c r="BG8" s="16" t="s">
        <v>210</v>
      </c>
      <c r="BH8" s="16" t="s">
        <v>211</v>
      </c>
      <c r="BI8" s="16" t="s">
        <v>212</v>
      </c>
      <c r="BJ8" s="16" t="s">
        <v>213</v>
      </c>
      <c r="BK8" s="16" t="s">
        <v>214</v>
      </c>
      <c r="BL8" s="16" t="s">
        <v>215</v>
      </c>
      <c r="BM8" s="16" t="s">
        <v>216</v>
      </c>
      <c r="BN8" s="16" t="s">
        <v>128</v>
      </c>
      <c r="BO8" s="16" t="s">
        <v>129</v>
      </c>
      <c r="BP8" s="16" t="s">
        <v>130</v>
      </c>
      <c r="BQ8" s="16" t="s">
        <v>131</v>
      </c>
      <c r="BR8" s="16" t="s">
        <v>132</v>
      </c>
      <c r="BS8" s="16" t="s">
        <v>133</v>
      </c>
      <c r="BT8" s="16" t="s">
        <v>134</v>
      </c>
      <c r="BU8" s="16" t="s">
        <v>135</v>
      </c>
      <c r="BV8" s="16" t="s">
        <v>136</v>
      </c>
      <c r="BW8" s="16" t="s">
        <v>137</v>
      </c>
      <c r="BX8" s="16" t="s">
        <v>138</v>
      </c>
      <c r="BY8" s="16" t="s">
        <v>139</v>
      </c>
      <c r="BZ8" s="16" t="s">
        <v>140</v>
      </c>
      <c r="CA8" s="16" t="s">
        <v>141</v>
      </c>
      <c r="CB8" s="16" t="s">
        <v>142</v>
      </c>
      <c r="CC8" s="16" t="s">
        <v>143</v>
      </c>
      <c r="CD8" s="16" t="s">
        <v>144</v>
      </c>
      <c r="CE8" s="16" t="s">
        <v>145</v>
      </c>
      <c r="CF8" s="16" t="s">
        <v>146</v>
      </c>
      <c r="CG8" s="16" t="s">
        <v>147</v>
      </c>
      <c r="CH8" s="16" t="s">
        <v>148</v>
      </c>
      <c r="CI8" s="16" t="s">
        <v>149</v>
      </c>
      <c r="CJ8" s="16" t="s">
        <v>150</v>
      </c>
      <c r="CK8" s="16" t="s">
        <v>151</v>
      </c>
      <c r="CL8" s="16" t="s">
        <v>152</v>
      </c>
      <c r="CM8" s="16" t="s">
        <v>153</v>
      </c>
      <c r="CN8" s="16" t="s">
        <v>154</v>
      </c>
      <c r="CO8" s="16" t="s">
        <v>155</v>
      </c>
      <c r="CP8" s="16" t="s">
        <v>156</v>
      </c>
      <c r="CQ8" s="16" t="s">
        <v>157</v>
      </c>
      <c r="CR8" s="16" t="s">
        <v>158</v>
      </c>
      <c r="CS8" s="16" t="s">
        <v>159</v>
      </c>
      <c r="CT8" s="16" t="s">
        <v>160</v>
      </c>
      <c r="CU8" s="16" t="s">
        <v>161</v>
      </c>
      <c r="CV8" s="16" t="s">
        <v>162</v>
      </c>
      <c r="CW8" s="16" t="s">
        <v>163</v>
      </c>
      <c r="CX8" s="16" t="s">
        <v>164</v>
      </c>
      <c r="CY8" s="16" t="s">
        <v>165</v>
      </c>
      <c r="CZ8" s="16" t="s">
        <v>166</v>
      </c>
      <c r="DA8" s="16" t="s">
        <v>167</v>
      </c>
      <c r="DB8" s="16" t="s">
        <v>168</v>
      </c>
      <c r="DC8" s="16" t="s">
        <v>169</v>
      </c>
      <c r="DD8" s="16" t="s">
        <v>170</v>
      </c>
      <c r="DE8" s="16" t="s">
        <v>178</v>
      </c>
      <c r="DF8" s="16" t="s">
        <v>179</v>
      </c>
      <c r="DG8" s="16" t="s">
        <v>180</v>
      </c>
      <c r="DH8" s="16" t="s">
        <v>217</v>
      </c>
      <c r="DI8" s="16" t="s">
        <v>245</v>
      </c>
      <c r="DJ8" s="16" t="s">
        <v>246</v>
      </c>
      <c r="DK8" s="16" t="s">
        <v>546</v>
      </c>
      <c r="DL8" s="16" t="s">
        <v>547</v>
      </c>
      <c r="DM8" s="16" t="s">
        <v>548</v>
      </c>
      <c r="DN8" s="16" t="s">
        <v>551</v>
      </c>
      <c r="DO8" s="16" t="s">
        <v>552</v>
      </c>
      <c r="DP8" s="16" t="s">
        <v>553</v>
      </c>
      <c r="DQ8" s="16" t="s">
        <v>554</v>
      </c>
      <c r="DR8" s="16" t="s">
        <v>557</v>
      </c>
      <c r="DS8" s="16" t="s">
        <v>558</v>
      </c>
      <c r="DT8" s="16" t="s">
        <v>559</v>
      </c>
      <c r="DU8" s="16" t="s">
        <v>560</v>
      </c>
      <c r="DV8" s="16" t="s">
        <v>563</v>
      </c>
      <c r="DW8" s="16" t="s">
        <v>564</v>
      </c>
      <c r="DX8" s="16" t="s">
        <v>565</v>
      </c>
      <c r="DY8" s="16" t="s">
        <v>566</v>
      </c>
      <c r="DZ8" s="16" t="s">
        <v>569</v>
      </c>
      <c r="EA8" s="16" t="s">
        <v>570</v>
      </c>
      <c r="EB8" s="16" t="s">
        <v>571</v>
      </c>
      <c r="EC8" s="16" t="s">
        <v>573</v>
      </c>
    </row>
    <row r="9" spans="1:133" x14ac:dyDescent="0.35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</row>
    <row r="10" spans="1:133" x14ac:dyDescent="0.35">
      <c r="A10" s="112" t="s">
        <v>247</v>
      </c>
      <c r="B10" s="114" t="s">
        <v>248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>
        <v>-498.2034374900777</v>
      </c>
      <c r="BS10" s="84">
        <v>-1946.0899359378309</v>
      </c>
      <c r="BT10" s="84">
        <v>-2356.1079013158724</v>
      </c>
      <c r="BU10" s="84">
        <v>-3365.6806241593367</v>
      </c>
      <c r="BV10" s="84">
        <v>-1165.1586612828651</v>
      </c>
      <c r="BW10" s="84">
        <v>-2705.5711878570546</v>
      </c>
      <c r="BX10" s="84">
        <v>-3874.7852816554259</v>
      </c>
      <c r="BY10" s="84">
        <v>-4039.2273340122701</v>
      </c>
      <c r="BZ10" s="84">
        <v>-2074.8774275808137</v>
      </c>
      <c r="CA10" s="84">
        <v>-2519.4271810165956</v>
      </c>
      <c r="CB10" s="84">
        <v>-3278.1743232465924</v>
      </c>
      <c r="CC10" s="84">
        <v>-4302.8694704631198</v>
      </c>
      <c r="CD10" s="84">
        <v>-1870.0851104776666</v>
      </c>
      <c r="CE10" s="84">
        <v>-2800.8517557575506</v>
      </c>
      <c r="CF10" s="84">
        <v>-3504.1940517932417</v>
      </c>
      <c r="CG10" s="84">
        <v>-3054.9118844054683</v>
      </c>
      <c r="CH10" s="84">
        <v>-1538.1741047900723</v>
      </c>
      <c r="CI10" s="84">
        <v>-2363.6128707631542</v>
      </c>
      <c r="CJ10" s="84">
        <v>-2404.8802113804413</v>
      </c>
      <c r="CK10" s="84">
        <v>-3063.7892722844153</v>
      </c>
      <c r="CL10" s="84">
        <v>-693.03874779706166</v>
      </c>
      <c r="CM10" s="84">
        <v>-1295.767214418418</v>
      </c>
      <c r="CN10" s="84">
        <v>-2293.1917540454706</v>
      </c>
      <c r="CO10" s="84">
        <v>-2387.6312406167926</v>
      </c>
      <c r="CP10" s="84">
        <v>569.83941717902781</v>
      </c>
      <c r="CQ10" s="84">
        <v>-595.40330545390316</v>
      </c>
      <c r="CR10" s="84">
        <v>-1620.7598155046981</v>
      </c>
      <c r="CS10" s="84">
        <v>-1585.1311907684139</v>
      </c>
      <c r="CT10" s="84">
        <v>843.69622461863401</v>
      </c>
      <c r="CU10" s="84">
        <v>274.63906567909362</v>
      </c>
      <c r="CV10" s="84">
        <v>-1167.3251549394081</v>
      </c>
      <c r="CW10" s="84">
        <v>-2362.4624762495805</v>
      </c>
      <c r="CX10" s="84">
        <v>793.82121605653447</v>
      </c>
      <c r="CY10" s="84">
        <v>-1117.8622576051603</v>
      </c>
      <c r="CZ10" s="84">
        <v>-1364.4039227331486</v>
      </c>
      <c r="DA10" s="84">
        <v>-2626.5033319992763</v>
      </c>
      <c r="DB10" s="84">
        <v>424.27017775957574</v>
      </c>
      <c r="DC10" s="84">
        <v>444.30284423314879</v>
      </c>
      <c r="DD10" s="84">
        <v>74.849647460716369</v>
      </c>
      <c r="DE10" s="84">
        <v>-557.51752462324293</v>
      </c>
      <c r="DF10" s="84">
        <v>1362.9117893744333</v>
      </c>
      <c r="DG10" s="84">
        <v>858.4814665165286</v>
      </c>
      <c r="DH10" s="84">
        <v>2015.1364212299013</v>
      </c>
      <c r="DI10" s="84">
        <v>-37.183177776052617</v>
      </c>
      <c r="DJ10" s="84">
        <v>118.64514056236294</v>
      </c>
      <c r="DK10" s="84">
        <v>-117.22949112114657</v>
      </c>
      <c r="DL10" s="84">
        <v>-1609.5323905061341</v>
      </c>
      <c r="DM10" s="84">
        <v>-3814.468182909739</v>
      </c>
      <c r="DN10" s="84">
        <v>-2696.4060178758664</v>
      </c>
      <c r="DO10" s="84">
        <v>-2745.807145855717</v>
      </c>
      <c r="DP10" s="84">
        <v>-3338.7255339577969</v>
      </c>
      <c r="DQ10" s="84">
        <v>-2371.1287387243283</v>
      </c>
      <c r="DR10" s="84">
        <v>75.510379629049567</v>
      </c>
      <c r="DS10" s="84">
        <v>936.63607898635382</v>
      </c>
      <c r="DT10" s="84">
        <v>-1192.5225745280259</v>
      </c>
      <c r="DU10" s="84">
        <v>-1042.2206918901575</v>
      </c>
      <c r="DV10" s="84">
        <v>185.32577683714771</v>
      </c>
      <c r="DW10" s="84">
        <v>342.28375954285002</v>
      </c>
      <c r="DX10" s="84">
        <v>-699.19351601273956</v>
      </c>
      <c r="DY10" s="84">
        <v>-1457.0020163286099</v>
      </c>
      <c r="DZ10" s="84">
        <v>1256.6258352239747</v>
      </c>
      <c r="EA10" s="84">
        <v>3030.7538635048359</v>
      </c>
      <c r="EB10" s="84">
        <v>1620.1800211107329</v>
      </c>
      <c r="EC10" s="84">
        <v>605.82216155363938</v>
      </c>
    </row>
    <row r="11" spans="1:133" x14ac:dyDescent="0.35">
      <c r="A11" s="112" t="s">
        <v>249</v>
      </c>
      <c r="B11" s="115" t="s">
        <v>250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BO11" s="82"/>
      <c r="BP11" s="82"/>
      <c r="BQ11" s="82"/>
      <c r="BR11" s="82">
        <v>-2981.3953998538927</v>
      </c>
      <c r="BS11" s="82">
        <v>-4872.0033254689406</v>
      </c>
      <c r="BT11" s="82">
        <v>-5361.9833868233727</v>
      </c>
      <c r="BU11" s="82">
        <v>-6111.3590286768649</v>
      </c>
      <c r="BV11" s="82">
        <v>-3730.8941069273096</v>
      </c>
      <c r="BW11" s="82">
        <v>-5746.5175354903222</v>
      </c>
      <c r="BX11" s="82">
        <v>-6731.2915583289578</v>
      </c>
      <c r="BY11" s="82">
        <v>-6883.6171360582593</v>
      </c>
      <c r="BZ11" s="82">
        <v>-4839.370867409838</v>
      </c>
      <c r="CA11" s="82">
        <v>-5805.7560244499837</v>
      </c>
      <c r="CB11" s="82">
        <v>-6283.1448331417432</v>
      </c>
      <c r="CC11" s="82">
        <v>-7088.5833941291239</v>
      </c>
      <c r="CD11" s="82">
        <v>-4472.5247537222858</v>
      </c>
      <c r="CE11" s="82">
        <v>-5457.3219789446121</v>
      </c>
      <c r="CF11" s="82">
        <v>-6067.4235354904486</v>
      </c>
      <c r="CG11" s="82">
        <v>-6298.8161615596109</v>
      </c>
      <c r="CH11" s="82">
        <v>-4113.7530036613862</v>
      </c>
      <c r="CI11" s="82">
        <v>-5340.9126486496571</v>
      </c>
      <c r="CJ11" s="82">
        <v>-5594.8768815754083</v>
      </c>
      <c r="CK11" s="82">
        <v>-5876.894884767471</v>
      </c>
      <c r="CL11" s="82">
        <v>-3643.7991355025515</v>
      </c>
      <c r="CM11" s="82">
        <v>-4564.5984920490991</v>
      </c>
      <c r="CN11" s="82">
        <v>-5637.3473852030838</v>
      </c>
      <c r="CO11" s="82">
        <v>-5764.6725040150286</v>
      </c>
      <c r="CP11" s="82">
        <v>-2850.2932547813361</v>
      </c>
      <c r="CQ11" s="82">
        <v>-4162.8821002835211</v>
      </c>
      <c r="CR11" s="82">
        <v>-4931.7358068064786</v>
      </c>
      <c r="CS11" s="82">
        <v>-5234.274014487959</v>
      </c>
      <c r="CT11" s="82">
        <v>-2778.1387977503564</v>
      </c>
      <c r="CU11" s="82">
        <v>-3447.3465022117343</v>
      </c>
      <c r="CV11" s="82">
        <v>-4818.4877157988867</v>
      </c>
      <c r="CW11" s="82">
        <v>-6508.6071082414619</v>
      </c>
      <c r="CX11" s="82">
        <v>-3055.040388641959</v>
      </c>
      <c r="CY11" s="82">
        <v>-5695.2894679497113</v>
      </c>
      <c r="CZ11" s="82">
        <v>-5804.9404525425234</v>
      </c>
      <c r="DA11" s="82">
        <v>-7092.9446907680394</v>
      </c>
      <c r="DB11" s="82">
        <v>-3724.3277100328014</v>
      </c>
      <c r="DC11" s="82">
        <v>-4788.0582115715624</v>
      </c>
      <c r="DD11" s="82">
        <v>-5368.648623908528</v>
      </c>
      <c r="DE11" s="82">
        <v>-5360.6958535536942</v>
      </c>
      <c r="DF11" s="82">
        <v>-2754.4181675423242</v>
      </c>
      <c r="DG11" s="82">
        <v>-4651.2899486357001</v>
      </c>
      <c r="DH11" s="82">
        <v>-4379.3967896233407</v>
      </c>
      <c r="DI11" s="82">
        <v>-6185.738860958907</v>
      </c>
      <c r="DJ11" s="82">
        <v>-5901.3716397721892</v>
      </c>
      <c r="DK11" s="82">
        <v>-8166.8871982920864</v>
      </c>
      <c r="DL11" s="82">
        <v>-8748.4571076720822</v>
      </c>
      <c r="DM11" s="82">
        <v>-11613.130455332015</v>
      </c>
      <c r="DN11" s="82">
        <v>-9395.1965503753563</v>
      </c>
      <c r="DO11" s="82">
        <v>-11383.747704042333</v>
      </c>
      <c r="DP11" s="82">
        <v>-11737.010489628003</v>
      </c>
      <c r="DQ11" s="82">
        <v>-11205.540594355691</v>
      </c>
      <c r="DR11" s="82">
        <v>-7099.1008185874962</v>
      </c>
      <c r="DS11" s="82">
        <v>-7960.8619592964351</v>
      </c>
      <c r="DT11" s="82">
        <v>-9960.6490346158425</v>
      </c>
      <c r="DU11" s="82">
        <v>-10207.105453536518</v>
      </c>
      <c r="DV11" s="82">
        <v>-7007.1351479807454</v>
      </c>
      <c r="DW11" s="82">
        <v>-9043.4184511335552</v>
      </c>
      <c r="DX11" s="82">
        <v>-9857.4551639219171</v>
      </c>
      <c r="DY11" s="82">
        <v>-11337.795221534136</v>
      </c>
      <c r="DZ11" s="82">
        <v>-7672.6143422810128</v>
      </c>
      <c r="EA11" s="82">
        <v>-8006.704792882977</v>
      </c>
      <c r="EB11" s="82">
        <v>-10124.248830522716</v>
      </c>
      <c r="EC11" s="82">
        <v>-10263.014120555146</v>
      </c>
    </row>
    <row r="12" spans="1:133" x14ac:dyDescent="0.35">
      <c r="A12" s="112" t="s">
        <v>251</v>
      </c>
      <c r="B12" s="116" t="s">
        <v>252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BO12" s="82"/>
      <c r="BP12" s="82"/>
      <c r="BQ12" s="82"/>
      <c r="BR12" s="82">
        <v>10440.000030894822</v>
      </c>
      <c r="BS12" s="82">
        <v>10332.992183025661</v>
      </c>
      <c r="BT12" s="82">
        <v>10121.05998729468</v>
      </c>
      <c r="BU12" s="82">
        <v>10226.160327987192</v>
      </c>
      <c r="BV12" s="82">
        <v>12724.381296733427</v>
      </c>
      <c r="BW12" s="82">
        <v>12693.458393310353</v>
      </c>
      <c r="BX12" s="82">
        <v>11852.747238475433</v>
      </c>
      <c r="BY12" s="82">
        <v>11510.484307651994</v>
      </c>
      <c r="BZ12" s="82">
        <v>13447.813304244293</v>
      </c>
      <c r="CA12" s="82">
        <v>12901.044862308561</v>
      </c>
      <c r="CB12" s="82">
        <v>12576.821008114663</v>
      </c>
      <c r="CC12" s="82">
        <v>12213.764529599153</v>
      </c>
      <c r="CD12" s="82">
        <v>13418.738494536938</v>
      </c>
      <c r="CE12" s="82">
        <v>13312.312912163747</v>
      </c>
      <c r="CF12" s="82">
        <v>12928.703886232615</v>
      </c>
      <c r="CG12" s="82">
        <v>12898.017638761165</v>
      </c>
      <c r="CH12" s="82">
        <v>14118.053576246049</v>
      </c>
      <c r="CI12" s="82">
        <v>14277.092591699533</v>
      </c>
      <c r="CJ12" s="82">
        <v>13878.029322969596</v>
      </c>
      <c r="CK12" s="82">
        <v>13627.062442102828</v>
      </c>
      <c r="CL12" s="82">
        <v>14461.045288048619</v>
      </c>
      <c r="CM12" s="82">
        <v>14371.676437688107</v>
      </c>
      <c r="CN12" s="82">
        <v>13790.827640805754</v>
      </c>
      <c r="CO12" s="82">
        <v>13529.855028261509</v>
      </c>
      <c r="CP12" s="82">
        <v>14510.865612338133</v>
      </c>
      <c r="CQ12" s="82">
        <v>14975.630691963655</v>
      </c>
      <c r="CR12" s="82">
        <v>14513.686725351483</v>
      </c>
      <c r="CS12" s="82">
        <v>14562.331382318391</v>
      </c>
      <c r="CT12" s="82">
        <v>15998.770900774985</v>
      </c>
      <c r="CU12" s="82">
        <v>16113.282994617763</v>
      </c>
      <c r="CV12" s="82">
        <v>15164.85908141234</v>
      </c>
      <c r="CW12" s="82">
        <v>14972.646573880267</v>
      </c>
      <c r="CX12" s="82">
        <v>16940.244653785598</v>
      </c>
      <c r="CY12" s="82">
        <v>16724.764909748978</v>
      </c>
      <c r="CZ12" s="82">
        <v>16226.351281604817</v>
      </c>
      <c r="DA12" s="82">
        <v>15670.943808080097</v>
      </c>
      <c r="DB12" s="82">
        <v>17209.537060818497</v>
      </c>
      <c r="DC12" s="82">
        <v>17535.825496625719</v>
      </c>
      <c r="DD12" s="82">
        <v>16602.751127875108</v>
      </c>
      <c r="DE12" s="82">
        <v>16965.557351148607</v>
      </c>
      <c r="DF12" s="82">
        <v>17513.840334337823</v>
      </c>
      <c r="DG12" s="82">
        <v>11268.937309365081</v>
      </c>
      <c r="DH12" s="82">
        <v>13248.966810643757</v>
      </c>
      <c r="DI12" s="82">
        <v>14631.451595771083</v>
      </c>
      <c r="DJ12" s="82">
        <v>16312.119035701742</v>
      </c>
      <c r="DK12" s="82">
        <v>17891.375446850823</v>
      </c>
      <c r="DL12" s="82">
        <v>18271.460157368987</v>
      </c>
      <c r="DM12" s="82">
        <v>18600.287703192185</v>
      </c>
      <c r="DN12" s="82">
        <v>21517.304792391566</v>
      </c>
      <c r="DO12" s="82">
        <v>22430.543481721419</v>
      </c>
      <c r="DP12" s="82">
        <v>21897.565917630833</v>
      </c>
      <c r="DQ12" s="82">
        <v>21534.900629408359</v>
      </c>
      <c r="DR12" s="82">
        <v>23696.056949998907</v>
      </c>
      <c r="DS12" s="82">
        <v>23282.633438337827</v>
      </c>
      <c r="DT12" s="82">
        <v>22555.027117688642</v>
      </c>
      <c r="DU12" s="82">
        <v>22169.759851440343</v>
      </c>
      <c r="DV12" s="82">
        <v>24742.991056090807</v>
      </c>
      <c r="DW12" s="82">
        <v>25258.102264148009</v>
      </c>
      <c r="DX12" s="82">
        <v>24112.726943197089</v>
      </c>
      <c r="DY12" s="82">
        <v>23876.332735919896</v>
      </c>
      <c r="DZ12" s="82">
        <v>25699.436526662408</v>
      </c>
      <c r="EA12" s="82">
        <v>27610.805172973371</v>
      </c>
      <c r="EB12" s="82">
        <v>26918.690094191486</v>
      </c>
      <c r="EC12" s="82">
        <v>27108.060079878411</v>
      </c>
    </row>
    <row r="13" spans="1:133" x14ac:dyDescent="0.35">
      <c r="A13" s="112" t="s">
        <v>253</v>
      </c>
      <c r="B13" s="116" t="s">
        <v>254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BO13" s="82"/>
      <c r="BP13" s="82"/>
      <c r="BQ13" s="82"/>
      <c r="BR13" s="82">
        <v>13421.395430748715</v>
      </c>
      <c r="BS13" s="82">
        <v>15204.995508494601</v>
      </c>
      <c r="BT13" s="82">
        <v>15483.043374118053</v>
      </c>
      <c r="BU13" s="82">
        <v>16337.519356664057</v>
      </c>
      <c r="BV13" s="82">
        <v>16455.275403660737</v>
      </c>
      <c r="BW13" s="82">
        <v>18439.975928800675</v>
      </c>
      <c r="BX13" s="82">
        <v>18584.038796804391</v>
      </c>
      <c r="BY13" s="82">
        <v>18394.101443710253</v>
      </c>
      <c r="BZ13" s="82">
        <v>18287.184171654131</v>
      </c>
      <c r="CA13" s="82">
        <v>18706.800886758545</v>
      </c>
      <c r="CB13" s="82">
        <v>18859.965841256406</v>
      </c>
      <c r="CC13" s="82">
        <v>19302.347923728277</v>
      </c>
      <c r="CD13" s="82">
        <v>17891.263248259223</v>
      </c>
      <c r="CE13" s="82">
        <v>18769.634891108359</v>
      </c>
      <c r="CF13" s="82">
        <v>18996.127421723064</v>
      </c>
      <c r="CG13" s="82">
        <v>19196.833800320775</v>
      </c>
      <c r="CH13" s="82">
        <v>18231.806579907436</v>
      </c>
      <c r="CI13" s="82">
        <v>19618.00524034919</v>
      </c>
      <c r="CJ13" s="82">
        <v>19472.906204545005</v>
      </c>
      <c r="CK13" s="82">
        <v>19503.957326870299</v>
      </c>
      <c r="CL13" s="82">
        <v>18104.844423551171</v>
      </c>
      <c r="CM13" s="82">
        <v>18936.274929737207</v>
      </c>
      <c r="CN13" s="82">
        <v>19428.175026008837</v>
      </c>
      <c r="CO13" s="82">
        <v>19294.527532276537</v>
      </c>
      <c r="CP13" s="82">
        <v>17361.15886711947</v>
      </c>
      <c r="CQ13" s="82">
        <v>19138.512792247177</v>
      </c>
      <c r="CR13" s="82">
        <v>19445.422532157962</v>
      </c>
      <c r="CS13" s="82">
        <v>19796.60539680635</v>
      </c>
      <c r="CT13" s="82">
        <v>18776.909698525342</v>
      </c>
      <c r="CU13" s="82">
        <v>19560.629496829497</v>
      </c>
      <c r="CV13" s="82">
        <v>19983.346797211227</v>
      </c>
      <c r="CW13" s="82">
        <v>21481.253682121729</v>
      </c>
      <c r="CX13" s="82">
        <v>19995.285042427557</v>
      </c>
      <c r="CY13" s="82">
        <v>22420.054377698689</v>
      </c>
      <c r="CZ13" s="82">
        <v>22031.29173414734</v>
      </c>
      <c r="DA13" s="82">
        <v>22763.888498848137</v>
      </c>
      <c r="DB13" s="82">
        <v>20933.864770851298</v>
      </c>
      <c r="DC13" s="82">
        <v>22323.883708197282</v>
      </c>
      <c r="DD13" s="82">
        <v>21971.399751783636</v>
      </c>
      <c r="DE13" s="82">
        <v>22326.253204702301</v>
      </c>
      <c r="DF13" s="82">
        <v>20268.258501880147</v>
      </c>
      <c r="DG13" s="82">
        <v>15920.227258000781</v>
      </c>
      <c r="DH13" s="82">
        <v>17628.363600267097</v>
      </c>
      <c r="DI13" s="82">
        <v>20817.19045672999</v>
      </c>
      <c r="DJ13" s="82">
        <v>22213.490675473931</v>
      </c>
      <c r="DK13" s="82">
        <v>26058.26264514291</v>
      </c>
      <c r="DL13" s="82">
        <v>27019.917265041069</v>
      </c>
      <c r="DM13" s="82">
        <v>30213.4181585242</v>
      </c>
      <c r="DN13" s="82">
        <v>30912.501342766922</v>
      </c>
      <c r="DO13" s="82">
        <v>33814.291185763752</v>
      </c>
      <c r="DP13" s="82">
        <v>33634.576407258835</v>
      </c>
      <c r="DQ13" s="82">
        <v>32740.44122376405</v>
      </c>
      <c r="DR13" s="82">
        <v>30795.157768586403</v>
      </c>
      <c r="DS13" s="82">
        <v>31243.495397634262</v>
      </c>
      <c r="DT13" s="82">
        <v>32515.676152304484</v>
      </c>
      <c r="DU13" s="82">
        <v>32376.865304976862</v>
      </c>
      <c r="DV13" s="82">
        <v>31750.126204071552</v>
      </c>
      <c r="DW13" s="82">
        <v>34301.520715281564</v>
      </c>
      <c r="DX13" s="82">
        <v>33970.182107119006</v>
      </c>
      <c r="DY13" s="82">
        <v>35214.127957454031</v>
      </c>
      <c r="DZ13" s="82">
        <v>33372.050868943421</v>
      </c>
      <c r="EA13" s="82">
        <v>35617.509965856349</v>
      </c>
      <c r="EB13" s="82">
        <v>37042.938924714203</v>
      </c>
      <c r="EC13" s="82">
        <v>37371.074200433555</v>
      </c>
    </row>
    <row r="14" spans="1:133" x14ac:dyDescent="0.35">
      <c r="A14" s="112" t="s">
        <v>255</v>
      </c>
      <c r="B14" s="117" t="s">
        <v>256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BO14" s="82"/>
      <c r="BP14" s="82"/>
      <c r="BQ14" s="82"/>
      <c r="BR14" s="82">
        <v>-5189.5328245591936</v>
      </c>
      <c r="BS14" s="82">
        <v>-6405.091135451441</v>
      </c>
      <c r="BT14" s="82">
        <v>-7058.6284003859819</v>
      </c>
      <c r="BU14" s="82">
        <v>-7418.0208230808448</v>
      </c>
      <c r="BV14" s="82">
        <v>-6196.587858880328</v>
      </c>
      <c r="BW14" s="82">
        <v>-7353.4488629700772</v>
      </c>
      <c r="BX14" s="82">
        <v>-8472.7480118354069</v>
      </c>
      <c r="BY14" s="82">
        <v>-8458.5400242957003</v>
      </c>
      <c r="BZ14" s="82">
        <v>-7374.9881104044034</v>
      </c>
      <c r="CA14" s="82">
        <v>-7533.1140173186632</v>
      </c>
      <c r="CB14" s="82">
        <v>-8145.7736821927556</v>
      </c>
      <c r="CC14" s="82">
        <v>-8729.2134596720825</v>
      </c>
      <c r="CD14" s="82">
        <v>-7115.5155874660595</v>
      </c>
      <c r="CE14" s="82">
        <v>-7364.4277172036636</v>
      </c>
      <c r="CF14" s="82">
        <v>-8278.3017161023527</v>
      </c>
      <c r="CG14" s="82">
        <v>-8389.3139913404357</v>
      </c>
      <c r="CH14" s="82">
        <v>-7049.5870781042631</v>
      </c>
      <c r="CI14" s="82">
        <v>-7597.2342685052154</v>
      </c>
      <c r="CJ14" s="82">
        <v>-8002.6949830070917</v>
      </c>
      <c r="CK14" s="82">
        <v>-8219.5465795740201</v>
      </c>
      <c r="CL14" s="82">
        <v>-6633.6471924352973</v>
      </c>
      <c r="CM14" s="82">
        <v>-6927.9911605981051</v>
      </c>
      <c r="CN14" s="82">
        <v>-8095.7717828663444</v>
      </c>
      <c r="CO14" s="82">
        <v>-8400.0452860798905</v>
      </c>
      <c r="CP14" s="82">
        <v>-6132.0458152021201</v>
      </c>
      <c r="CQ14" s="82">
        <v>-6801.7995953973368</v>
      </c>
      <c r="CR14" s="82">
        <v>-7617.1191253510478</v>
      </c>
      <c r="CS14" s="82">
        <v>-8093.3085700108677</v>
      </c>
      <c r="CT14" s="82">
        <v>-6213.5693503232451</v>
      </c>
      <c r="CU14" s="82">
        <v>-6374.5690106559941</v>
      </c>
      <c r="CV14" s="82">
        <v>-7448.9557130932717</v>
      </c>
      <c r="CW14" s="82">
        <v>-9198.8836786198772</v>
      </c>
      <c r="CX14" s="82">
        <v>-6824.7716174901525</v>
      </c>
      <c r="CY14" s="82">
        <v>-8561.5477049285691</v>
      </c>
      <c r="CZ14" s="82">
        <v>-8604.1147027774168</v>
      </c>
      <c r="DA14" s="82">
        <v>-9735.3424509720207</v>
      </c>
      <c r="DB14" s="82">
        <v>-7594.6131289464502</v>
      </c>
      <c r="DC14" s="82">
        <v>-7680.8473658574258</v>
      </c>
      <c r="DD14" s="82">
        <v>-8155.3987335631664</v>
      </c>
      <c r="DE14" s="82">
        <v>-8464.3671720226939</v>
      </c>
      <c r="DF14" s="82">
        <v>-6260.9485265393123</v>
      </c>
      <c r="DG14" s="82">
        <v>-5120.156053335576</v>
      </c>
      <c r="DH14" s="82">
        <v>-5191.4217955157983</v>
      </c>
      <c r="DI14" s="82">
        <v>-7474.5414266716107</v>
      </c>
      <c r="DJ14" s="82">
        <v>-7314.8873181034105</v>
      </c>
      <c r="DK14" s="82">
        <v>-9921.130344235753</v>
      </c>
      <c r="DL14" s="82">
        <v>-10484.379309508333</v>
      </c>
      <c r="DM14" s="82">
        <v>-13443.82088723521</v>
      </c>
      <c r="DN14" s="82">
        <v>-12214.168413738036</v>
      </c>
      <c r="DO14" s="82">
        <v>-13960.885751568267</v>
      </c>
      <c r="DP14" s="82">
        <v>-15064.95957488788</v>
      </c>
      <c r="DQ14" s="82">
        <v>-14517.473833099102</v>
      </c>
      <c r="DR14" s="82">
        <v>-11536.737957219815</v>
      </c>
      <c r="DS14" s="82">
        <v>-11686.760663950976</v>
      </c>
      <c r="DT14" s="82">
        <v>-13852.121128357758</v>
      </c>
      <c r="DU14" s="82">
        <v>-14113.574528267507</v>
      </c>
      <c r="DV14" s="82">
        <v>-12722.335824595335</v>
      </c>
      <c r="DW14" s="82">
        <v>-13334.525925998323</v>
      </c>
      <c r="DX14" s="82">
        <v>-13672.587447335634</v>
      </c>
      <c r="DY14" s="82">
        <v>-14479.432669646027</v>
      </c>
      <c r="DZ14" s="82">
        <v>-12220.560702013388</v>
      </c>
      <c r="EA14" s="82">
        <v>-12175.845879239838</v>
      </c>
      <c r="EB14" s="82">
        <v>-13847.913195126721</v>
      </c>
      <c r="EC14" s="82">
        <v>-14127.326689501113</v>
      </c>
    </row>
    <row r="15" spans="1:133" x14ac:dyDescent="0.35">
      <c r="A15" s="112" t="s">
        <v>257</v>
      </c>
      <c r="B15" s="118" t="s">
        <v>252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BO15" s="82"/>
      <c r="BP15" s="82"/>
      <c r="BQ15" s="82"/>
      <c r="BR15" s="82">
        <v>6434.8450221730582</v>
      </c>
      <c r="BS15" s="82">
        <v>6843.21202649521</v>
      </c>
      <c r="BT15" s="82">
        <v>6374.3818164896293</v>
      </c>
      <c r="BU15" s="82">
        <v>6668.2986542242152</v>
      </c>
      <c r="BV15" s="82">
        <v>8270.240642222152</v>
      </c>
      <c r="BW15" s="82">
        <v>8781.1809683199026</v>
      </c>
      <c r="BX15" s="82">
        <v>7746.6876429259592</v>
      </c>
      <c r="BY15" s="82">
        <v>7501.9884198331547</v>
      </c>
      <c r="BZ15" s="82">
        <v>8651.4915996508353</v>
      </c>
      <c r="CA15" s="82">
        <v>8755.562615684441</v>
      </c>
      <c r="CB15" s="82">
        <v>8277.0724666973965</v>
      </c>
      <c r="CC15" s="82">
        <v>7935.1770744686773</v>
      </c>
      <c r="CD15" s="82">
        <v>8428.8733797669593</v>
      </c>
      <c r="CE15" s="82">
        <v>8887.0262535849106</v>
      </c>
      <c r="CF15" s="82">
        <v>8080.9471090873312</v>
      </c>
      <c r="CG15" s="82">
        <v>8041.9401828075224</v>
      </c>
      <c r="CH15" s="82">
        <v>8734.8673551680331</v>
      </c>
      <c r="CI15" s="82">
        <v>9301.7948337211183</v>
      </c>
      <c r="CJ15" s="82">
        <v>8710.1404665292685</v>
      </c>
      <c r="CK15" s="82">
        <v>8528.3123670102905</v>
      </c>
      <c r="CL15" s="82">
        <v>8795.2905954397484</v>
      </c>
      <c r="CM15" s="82">
        <v>9140.8068685952712</v>
      </c>
      <c r="CN15" s="82">
        <v>8351.0105756559351</v>
      </c>
      <c r="CO15" s="82">
        <v>7891.6062216611954</v>
      </c>
      <c r="CP15" s="82">
        <v>8434.2979926948556</v>
      </c>
      <c r="CQ15" s="82">
        <v>9337.0634637463281</v>
      </c>
      <c r="CR15" s="82">
        <v>8650.1887405895886</v>
      </c>
      <c r="CS15" s="82">
        <v>8491.8055605193949</v>
      </c>
      <c r="CT15" s="82">
        <v>9594.7087702527588</v>
      </c>
      <c r="CU15" s="82">
        <v>10036.653585086746</v>
      </c>
      <c r="CV15" s="82">
        <v>9242.2366892691443</v>
      </c>
      <c r="CW15" s="82">
        <v>8861.6541744598944</v>
      </c>
      <c r="CX15" s="82">
        <v>9844.6728280530024</v>
      </c>
      <c r="CY15" s="82">
        <v>10232.253603772027</v>
      </c>
      <c r="CZ15" s="82">
        <v>9721.3131183444166</v>
      </c>
      <c r="DA15" s="82">
        <v>9186.4129343916429</v>
      </c>
      <c r="DB15" s="82">
        <v>9785.0855606699297</v>
      </c>
      <c r="DC15" s="82">
        <v>10503.121522358895</v>
      </c>
      <c r="DD15" s="82">
        <v>10095.651415045546</v>
      </c>
      <c r="DE15" s="82">
        <v>9938.7928453527657</v>
      </c>
      <c r="DF15" s="82">
        <v>10498.30679058133</v>
      </c>
      <c r="DG15" s="82">
        <v>8156.6594559686682</v>
      </c>
      <c r="DH15" s="82">
        <v>9639.6556949066508</v>
      </c>
      <c r="DI15" s="82">
        <v>9987.8927246247076</v>
      </c>
      <c r="DJ15" s="82">
        <v>11367.801969547145</v>
      </c>
      <c r="DK15" s="82">
        <v>11958.484680455022</v>
      </c>
      <c r="DL15" s="82">
        <v>12001.189912365358</v>
      </c>
      <c r="DM15" s="82">
        <v>11885.941115985088</v>
      </c>
      <c r="DN15" s="82">
        <v>13523.901229540414</v>
      </c>
      <c r="DO15" s="82">
        <v>14085.111209139164</v>
      </c>
      <c r="DP15" s="82">
        <v>13139.680576197256</v>
      </c>
      <c r="DQ15" s="82">
        <v>12491.976317016954</v>
      </c>
      <c r="DR15" s="82">
        <v>13985.431758860264</v>
      </c>
      <c r="DS15" s="82">
        <v>14108.303583128883</v>
      </c>
      <c r="DT15" s="82">
        <v>13001.473835250825</v>
      </c>
      <c r="DU15" s="82">
        <v>12286.646137440295</v>
      </c>
      <c r="DV15" s="82">
        <v>13413.567874711953</v>
      </c>
      <c r="DW15" s="82">
        <v>14801.692132819446</v>
      </c>
      <c r="DX15" s="82">
        <v>13880.313698650254</v>
      </c>
      <c r="DY15" s="82">
        <v>13669.018769797</v>
      </c>
      <c r="DZ15" s="82">
        <v>15281.513364592362</v>
      </c>
      <c r="EA15" s="82">
        <v>16897.958776492051</v>
      </c>
      <c r="EB15" s="82">
        <v>16213.018302850895</v>
      </c>
      <c r="EC15" s="82">
        <v>15453.776295286223</v>
      </c>
    </row>
    <row r="16" spans="1:133" x14ac:dyDescent="0.35">
      <c r="A16" s="112" t="s">
        <v>258</v>
      </c>
      <c r="B16" s="119" t="s">
        <v>259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BO16" s="82"/>
      <c r="BP16" s="82"/>
      <c r="BQ16" s="82"/>
      <c r="BR16" s="82">
        <v>6372.3232807070581</v>
      </c>
      <c r="BS16" s="82">
        <v>6772.0472375982099</v>
      </c>
      <c r="BT16" s="82">
        <v>6296.5545575936294</v>
      </c>
      <c r="BU16" s="82">
        <v>6559.4190875562153</v>
      </c>
      <c r="BV16" s="82">
        <v>8163.5525427028515</v>
      </c>
      <c r="BW16" s="82">
        <v>8665.838685596902</v>
      </c>
      <c r="BX16" s="82">
        <v>7629.1047969769588</v>
      </c>
      <c r="BY16" s="82">
        <v>7370.9540376271543</v>
      </c>
      <c r="BZ16" s="82">
        <v>8519.9071199888349</v>
      </c>
      <c r="CA16" s="82">
        <v>8624.8937660444408</v>
      </c>
      <c r="CB16" s="82">
        <v>8128.7564967093958</v>
      </c>
      <c r="CC16" s="82">
        <v>7641.1539369886777</v>
      </c>
      <c r="CD16" s="82">
        <v>8011.4183662809601</v>
      </c>
      <c r="CE16" s="82">
        <v>8465.2993806209106</v>
      </c>
      <c r="CF16" s="82">
        <v>7670.5711645343308</v>
      </c>
      <c r="CG16" s="82">
        <v>7569.7343147065221</v>
      </c>
      <c r="CH16" s="82">
        <v>8225.8168423920324</v>
      </c>
      <c r="CI16" s="82">
        <v>8800.5554493541185</v>
      </c>
      <c r="CJ16" s="82">
        <v>8165.8216595162694</v>
      </c>
      <c r="CK16" s="82">
        <v>8040.1947814717905</v>
      </c>
      <c r="CL16" s="82">
        <v>8410.4175938197477</v>
      </c>
      <c r="CM16" s="82">
        <v>8711.7850424862718</v>
      </c>
      <c r="CN16" s="82">
        <v>7906.3678539179346</v>
      </c>
      <c r="CO16" s="82">
        <v>7508.0375578101957</v>
      </c>
      <c r="CP16" s="82">
        <v>7977.434593320856</v>
      </c>
      <c r="CQ16" s="82">
        <v>8905.4414641403273</v>
      </c>
      <c r="CR16" s="82">
        <v>8060.936573429588</v>
      </c>
      <c r="CS16" s="82">
        <v>7942.6691498693945</v>
      </c>
      <c r="CT16" s="82">
        <v>9166.2625245227591</v>
      </c>
      <c r="CU16" s="82">
        <v>9542.0521864267466</v>
      </c>
      <c r="CV16" s="82">
        <v>8805.7265246591451</v>
      </c>
      <c r="CW16" s="82">
        <v>8333.5655712498938</v>
      </c>
      <c r="CX16" s="82">
        <v>9372.2810027530031</v>
      </c>
      <c r="CY16" s="82">
        <v>9810.2991465020277</v>
      </c>
      <c r="CZ16" s="82">
        <v>9278.3192120244166</v>
      </c>
      <c r="DA16" s="82">
        <v>8704.6434977316421</v>
      </c>
      <c r="DB16" s="82">
        <v>9330.2620749499292</v>
      </c>
      <c r="DC16" s="82">
        <v>10042.533917258896</v>
      </c>
      <c r="DD16" s="82">
        <v>9523.5266194055457</v>
      </c>
      <c r="DE16" s="82">
        <v>9301.9126240027654</v>
      </c>
      <c r="DF16" s="82">
        <v>9905.6887099113301</v>
      </c>
      <c r="DG16" s="82">
        <v>7691.1031612586685</v>
      </c>
      <c r="DH16" s="82">
        <v>8971.5904254766501</v>
      </c>
      <c r="DI16" s="82">
        <v>9258.5885401247069</v>
      </c>
      <c r="DJ16" s="82">
        <v>10664.556065657145</v>
      </c>
      <c r="DK16" s="82">
        <v>11303.661066315022</v>
      </c>
      <c r="DL16" s="82">
        <v>11348.199069685359</v>
      </c>
      <c r="DM16" s="82">
        <v>11255.391570805088</v>
      </c>
      <c r="DN16" s="82">
        <v>12913.813346500414</v>
      </c>
      <c r="DO16" s="82">
        <v>13465.471654959165</v>
      </c>
      <c r="DP16" s="82">
        <v>12527.882182987256</v>
      </c>
      <c r="DQ16" s="82">
        <v>11962.404354306953</v>
      </c>
      <c r="DR16" s="82">
        <v>13391.745922180264</v>
      </c>
      <c r="DS16" s="82">
        <v>13541.617309098883</v>
      </c>
      <c r="DT16" s="82">
        <v>12408.642386350824</v>
      </c>
      <c r="DU16" s="82">
        <v>11630.372585520296</v>
      </c>
      <c r="DV16" s="82">
        <v>12767.171622861953</v>
      </c>
      <c r="DW16" s="82">
        <v>14087.208881639446</v>
      </c>
      <c r="DX16" s="82">
        <v>13092.801366020254</v>
      </c>
      <c r="DY16" s="82">
        <v>12770.196438547</v>
      </c>
      <c r="DZ16" s="82">
        <v>14487.898398182362</v>
      </c>
      <c r="EA16" s="82">
        <v>15775.693066382046</v>
      </c>
      <c r="EB16" s="82">
        <v>14908.820286840895</v>
      </c>
      <c r="EC16" s="82">
        <v>14043.327573246223</v>
      </c>
    </row>
    <row r="17" spans="1:133" x14ac:dyDescent="0.35">
      <c r="A17" s="112" t="s">
        <v>260</v>
      </c>
      <c r="B17" s="119" t="s">
        <v>261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BO17" s="82"/>
      <c r="BP17" s="82"/>
      <c r="BQ17" s="82"/>
      <c r="BR17" s="82">
        <v>0</v>
      </c>
      <c r="BS17" s="82">
        <v>0</v>
      </c>
      <c r="BT17" s="82">
        <v>0</v>
      </c>
      <c r="BU17" s="82">
        <v>0</v>
      </c>
      <c r="BV17" s="82">
        <v>0</v>
      </c>
      <c r="BW17" s="82">
        <v>0</v>
      </c>
      <c r="BX17" s="82">
        <v>0</v>
      </c>
      <c r="BY17" s="82">
        <v>0</v>
      </c>
      <c r="BZ17" s="82">
        <v>0</v>
      </c>
      <c r="CA17" s="82">
        <v>0</v>
      </c>
      <c r="CB17" s="82">
        <v>0</v>
      </c>
      <c r="CC17" s="82">
        <v>0</v>
      </c>
      <c r="CD17" s="82">
        <v>0</v>
      </c>
      <c r="CE17" s="82">
        <v>0</v>
      </c>
      <c r="CF17" s="82">
        <v>0</v>
      </c>
      <c r="CG17" s="82">
        <v>0</v>
      </c>
      <c r="CH17" s="82">
        <v>0</v>
      </c>
      <c r="CI17" s="82">
        <v>0</v>
      </c>
      <c r="CJ17" s="82">
        <v>0</v>
      </c>
      <c r="CK17" s="82">
        <v>0</v>
      </c>
      <c r="CL17" s="82">
        <v>0</v>
      </c>
      <c r="CM17" s="82">
        <v>0</v>
      </c>
      <c r="CN17" s="82">
        <v>0</v>
      </c>
      <c r="CO17" s="82">
        <v>0</v>
      </c>
      <c r="CP17" s="82">
        <v>0</v>
      </c>
      <c r="CQ17" s="82">
        <v>0</v>
      </c>
      <c r="CR17" s="82">
        <v>0</v>
      </c>
      <c r="CS17" s="82">
        <v>0</v>
      </c>
      <c r="CT17" s="82">
        <v>0</v>
      </c>
      <c r="CU17" s="82">
        <v>0</v>
      </c>
      <c r="CV17" s="82">
        <v>0</v>
      </c>
      <c r="CW17" s="82">
        <v>0</v>
      </c>
      <c r="CX17" s="82">
        <v>0</v>
      </c>
      <c r="CY17" s="82">
        <v>0</v>
      </c>
      <c r="CZ17" s="82">
        <v>0</v>
      </c>
      <c r="DA17" s="82">
        <v>0</v>
      </c>
      <c r="DB17" s="82">
        <v>0</v>
      </c>
      <c r="DC17" s="82">
        <v>0</v>
      </c>
      <c r="DD17" s="82">
        <v>0</v>
      </c>
      <c r="DE17" s="82">
        <v>0</v>
      </c>
      <c r="DF17" s="82">
        <v>0</v>
      </c>
      <c r="DG17" s="82">
        <v>0</v>
      </c>
      <c r="DH17" s="82">
        <v>0</v>
      </c>
      <c r="DI17" s="82">
        <v>0</v>
      </c>
      <c r="DJ17" s="82">
        <v>0</v>
      </c>
      <c r="DK17" s="82">
        <v>0</v>
      </c>
      <c r="DL17" s="82">
        <v>0</v>
      </c>
      <c r="DM17" s="82">
        <v>0</v>
      </c>
      <c r="DN17" s="82">
        <v>0</v>
      </c>
      <c r="DO17" s="82">
        <v>0</v>
      </c>
      <c r="DP17" s="82">
        <v>0</v>
      </c>
      <c r="DQ17" s="82">
        <v>0</v>
      </c>
      <c r="DR17" s="82">
        <v>0</v>
      </c>
      <c r="DS17" s="82">
        <v>0</v>
      </c>
      <c r="DT17" s="82">
        <v>0</v>
      </c>
      <c r="DU17" s="82">
        <v>0</v>
      </c>
      <c r="DV17" s="82">
        <v>0</v>
      </c>
      <c r="DW17" s="82">
        <v>0</v>
      </c>
      <c r="DX17" s="82">
        <v>0</v>
      </c>
      <c r="DY17" s="82">
        <v>0</v>
      </c>
      <c r="DZ17" s="82">
        <v>0</v>
      </c>
      <c r="EA17" s="82">
        <v>0</v>
      </c>
      <c r="EB17" s="82">
        <v>0</v>
      </c>
      <c r="EC17" s="82">
        <v>0</v>
      </c>
    </row>
    <row r="18" spans="1:133" x14ac:dyDescent="0.35">
      <c r="A18" s="112" t="s">
        <v>262</v>
      </c>
      <c r="B18" s="119" t="s">
        <v>263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BO18" s="82"/>
      <c r="BP18" s="82"/>
      <c r="BQ18" s="82"/>
      <c r="BR18" s="82">
        <v>62.521741465999995</v>
      </c>
      <c r="BS18" s="82">
        <v>71.164788896999994</v>
      </c>
      <c r="BT18" s="82">
        <v>77.827258896000004</v>
      </c>
      <c r="BU18" s="82">
        <v>108.879566668</v>
      </c>
      <c r="BV18" s="82">
        <v>106.6880995193</v>
      </c>
      <c r="BW18" s="82">
        <v>115.342282723</v>
      </c>
      <c r="BX18" s="82">
        <v>117.582845949</v>
      </c>
      <c r="BY18" s="82">
        <v>131.034382206</v>
      </c>
      <c r="BZ18" s="82">
        <v>131.58447966200001</v>
      </c>
      <c r="CA18" s="82">
        <v>130.66884964000002</v>
      </c>
      <c r="CB18" s="82">
        <v>148.31596998800001</v>
      </c>
      <c r="CC18" s="82">
        <v>294.02313748</v>
      </c>
      <c r="CD18" s="82">
        <v>417.45501348599998</v>
      </c>
      <c r="CE18" s="82">
        <v>421.72687296399999</v>
      </c>
      <c r="CF18" s="82">
        <v>410.37594455300001</v>
      </c>
      <c r="CG18" s="82">
        <v>472.20586810099996</v>
      </c>
      <c r="CH18" s="82">
        <v>509.05051277600001</v>
      </c>
      <c r="CI18" s="82">
        <v>501.23938436699996</v>
      </c>
      <c r="CJ18" s="82">
        <v>544.31880701299997</v>
      </c>
      <c r="CK18" s="82">
        <v>488.11758553849995</v>
      </c>
      <c r="CL18" s="82">
        <v>384.87300161999997</v>
      </c>
      <c r="CM18" s="82">
        <v>429.02182610900002</v>
      </c>
      <c r="CN18" s="82">
        <v>444.64272173799998</v>
      </c>
      <c r="CO18" s="82">
        <v>383.568663851</v>
      </c>
      <c r="CP18" s="82">
        <v>456.86339937399998</v>
      </c>
      <c r="CQ18" s="82">
        <v>431.62199960599997</v>
      </c>
      <c r="CR18" s="82">
        <v>589.25216716</v>
      </c>
      <c r="CS18" s="82">
        <v>549.13641065000002</v>
      </c>
      <c r="CT18" s="82">
        <v>428.44624572999999</v>
      </c>
      <c r="CU18" s="82">
        <v>494.60139865999997</v>
      </c>
      <c r="CV18" s="82">
        <v>436.51016461</v>
      </c>
      <c r="CW18" s="82">
        <v>528.08860320999997</v>
      </c>
      <c r="CX18" s="82">
        <v>472.39182529999999</v>
      </c>
      <c r="CY18" s="82">
        <v>421.95445727000003</v>
      </c>
      <c r="CZ18" s="82">
        <v>442.99390632000001</v>
      </c>
      <c r="DA18" s="82">
        <v>481.76943666</v>
      </c>
      <c r="DB18" s="82">
        <v>454.82348572000001</v>
      </c>
      <c r="DC18" s="82">
        <v>460.58760510000002</v>
      </c>
      <c r="DD18" s="82">
        <v>572.12479564</v>
      </c>
      <c r="DE18" s="82">
        <v>636.88022135000006</v>
      </c>
      <c r="DF18" s="82">
        <v>592.61808067000004</v>
      </c>
      <c r="DG18" s="82">
        <v>465.55629470999997</v>
      </c>
      <c r="DH18" s="82">
        <v>668.06526942999994</v>
      </c>
      <c r="DI18" s="82">
        <v>729.30418450000002</v>
      </c>
      <c r="DJ18" s="82">
        <v>703.24590389000002</v>
      </c>
      <c r="DK18" s="82">
        <v>654.82361414000002</v>
      </c>
      <c r="DL18" s="82">
        <v>652.99084268000001</v>
      </c>
      <c r="DM18" s="82">
        <v>630.54954518</v>
      </c>
      <c r="DN18" s="82">
        <v>610.08788303999995</v>
      </c>
      <c r="DO18" s="82">
        <v>619.63955418</v>
      </c>
      <c r="DP18" s="82">
        <v>611.79839320999997</v>
      </c>
      <c r="DQ18" s="82">
        <v>529.57196270999998</v>
      </c>
      <c r="DR18" s="82">
        <v>593.68583667999997</v>
      </c>
      <c r="DS18" s="82">
        <v>566.68627403000005</v>
      </c>
      <c r="DT18" s="82">
        <v>592.83144889999994</v>
      </c>
      <c r="DU18" s="82">
        <v>656.27355192000005</v>
      </c>
      <c r="DV18" s="82">
        <v>646.39625185</v>
      </c>
      <c r="DW18" s="82">
        <v>714.48325118000002</v>
      </c>
      <c r="DX18" s="82">
        <v>787.51233262999995</v>
      </c>
      <c r="DY18" s="82">
        <v>898.82233125000005</v>
      </c>
      <c r="DZ18" s="82">
        <v>793.61496641000008</v>
      </c>
      <c r="EA18" s="82">
        <v>1122.2657101099999</v>
      </c>
      <c r="EB18" s="82">
        <v>1304.1980160099997</v>
      </c>
      <c r="EC18" s="82">
        <v>1410.4487220400001</v>
      </c>
    </row>
    <row r="19" spans="1:133" x14ac:dyDescent="0.35">
      <c r="A19" s="112" t="s">
        <v>264</v>
      </c>
      <c r="B19" s="118" t="s">
        <v>254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BO19" s="82"/>
      <c r="BP19" s="82"/>
      <c r="BQ19" s="82"/>
      <c r="BR19" s="82">
        <v>11624.377846732252</v>
      </c>
      <c r="BS19" s="82">
        <v>13248.303161946651</v>
      </c>
      <c r="BT19" s="82">
        <v>13433.010216875611</v>
      </c>
      <c r="BU19" s="82">
        <v>14086.31947730506</v>
      </c>
      <c r="BV19" s="82">
        <v>14466.82850110248</v>
      </c>
      <c r="BW19" s="82">
        <v>16134.62983128998</v>
      </c>
      <c r="BX19" s="82">
        <v>16219.435654761366</v>
      </c>
      <c r="BY19" s="82">
        <v>15960.528444128855</v>
      </c>
      <c r="BZ19" s="82">
        <v>16026.479710055239</v>
      </c>
      <c r="CA19" s="82">
        <v>16288.676633003104</v>
      </c>
      <c r="CB19" s="82">
        <v>16422.846148890152</v>
      </c>
      <c r="CC19" s="82">
        <v>16664.390534140759</v>
      </c>
      <c r="CD19" s="82">
        <v>15544.388967233019</v>
      </c>
      <c r="CE19" s="82">
        <v>16251.453970788574</v>
      </c>
      <c r="CF19" s="82">
        <v>16359.248825189683</v>
      </c>
      <c r="CG19" s="82">
        <v>16431.254174147958</v>
      </c>
      <c r="CH19" s="82">
        <v>15784.454433272296</v>
      </c>
      <c r="CI19" s="82">
        <v>16899.029102226334</v>
      </c>
      <c r="CJ19" s="82">
        <v>16712.83544953636</v>
      </c>
      <c r="CK19" s="82">
        <v>16747.858946584311</v>
      </c>
      <c r="CL19" s="82">
        <v>15428.937787875046</v>
      </c>
      <c r="CM19" s="82">
        <v>16068.798029193376</v>
      </c>
      <c r="CN19" s="82">
        <v>16446.78235852228</v>
      </c>
      <c r="CO19" s="82">
        <v>16291.651507741086</v>
      </c>
      <c r="CP19" s="82">
        <v>14566.343807896976</v>
      </c>
      <c r="CQ19" s="82">
        <v>16138.863059143665</v>
      </c>
      <c r="CR19" s="82">
        <v>16267.307865940636</v>
      </c>
      <c r="CS19" s="82">
        <v>16585.114130530263</v>
      </c>
      <c r="CT19" s="82">
        <v>15808.278120576004</v>
      </c>
      <c r="CU19" s="82">
        <v>16411.22259574274</v>
      </c>
      <c r="CV19" s="82">
        <v>16691.192402362416</v>
      </c>
      <c r="CW19" s="82">
        <v>18060.537853079772</v>
      </c>
      <c r="CX19" s="82">
        <v>16669.444445543155</v>
      </c>
      <c r="CY19" s="82">
        <v>18793.801308700597</v>
      </c>
      <c r="CZ19" s="82">
        <v>18325.427821121833</v>
      </c>
      <c r="DA19" s="82">
        <v>18921.755385363664</v>
      </c>
      <c r="DB19" s="82">
        <v>17379.69868961638</v>
      </c>
      <c r="DC19" s="82">
        <v>18183.968888216321</v>
      </c>
      <c r="DD19" s="82">
        <v>18251.050148608712</v>
      </c>
      <c r="DE19" s="82">
        <v>18403.16001737546</v>
      </c>
      <c r="DF19" s="82">
        <v>16759.255317120642</v>
      </c>
      <c r="DG19" s="82">
        <v>13276.815509304244</v>
      </c>
      <c r="DH19" s="82">
        <v>14831.077490422449</v>
      </c>
      <c r="DI19" s="82">
        <v>17462.434151296318</v>
      </c>
      <c r="DJ19" s="82">
        <v>18682.689287650555</v>
      </c>
      <c r="DK19" s="82">
        <v>21879.615024690775</v>
      </c>
      <c r="DL19" s="82">
        <v>22485.569221873691</v>
      </c>
      <c r="DM19" s="82">
        <v>25329.762003220298</v>
      </c>
      <c r="DN19" s="82">
        <v>25738.06964327845</v>
      </c>
      <c r="DO19" s="82">
        <v>28045.996960707431</v>
      </c>
      <c r="DP19" s="82">
        <v>28204.640151085136</v>
      </c>
      <c r="DQ19" s="82">
        <v>27009.450150116056</v>
      </c>
      <c r="DR19" s="82">
        <v>25522.16971608008</v>
      </c>
      <c r="DS19" s="82">
        <v>25795.064247079859</v>
      </c>
      <c r="DT19" s="82">
        <v>26853.594963608582</v>
      </c>
      <c r="DU19" s="82">
        <v>26400.220665707802</v>
      </c>
      <c r="DV19" s="82">
        <v>26135.903699307288</v>
      </c>
      <c r="DW19" s="82">
        <v>28136.218058817769</v>
      </c>
      <c r="DX19" s="82">
        <v>27552.901145985888</v>
      </c>
      <c r="DY19" s="82">
        <v>28148.451439443026</v>
      </c>
      <c r="DZ19" s="82">
        <v>27502.07406660575</v>
      </c>
      <c r="EA19" s="82">
        <v>29073.804655731881</v>
      </c>
      <c r="EB19" s="82">
        <v>30060.931497977614</v>
      </c>
      <c r="EC19" s="82">
        <v>29581.102984787329</v>
      </c>
    </row>
    <row r="20" spans="1:133" x14ac:dyDescent="0.35">
      <c r="A20" s="112" t="s">
        <v>265</v>
      </c>
      <c r="B20" s="119" t="s">
        <v>259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BO20" s="82"/>
      <c r="BP20" s="82"/>
      <c r="BQ20" s="82"/>
      <c r="BR20" s="82">
        <v>11620.554496732251</v>
      </c>
      <c r="BS20" s="82">
        <v>13243.293491946652</v>
      </c>
      <c r="BT20" s="82">
        <v>13429.771229865612</v>
      </c>
      <c r="BU20" s="82">
        <v>14084.71853730506</v>
      </c>
      <c r="BV20" s="82">
        <v>14464.196981102479</v>
      </c>
      <c r="BW20" s="82">
        <v>16133.97983128998</v>
      </c>
      <c r="BX20" s="82">
        <v>16219.077454761366</v>
      </c>
      <c r="BY20" s="82">
        <v>15960.102314128855</v>
      </c>
      <c r="BZ20" s="82">
        <v>16026.465740055239</v>
      </c>
      <c r="CA20" s="82">
        <v>16288.191313003104</v>
      </c>
      <c r="CB20" s="82">
        <v>16422.372358890152</v>
      </c>
      <c r="CC20" s="82">
        <v>16664.386854140757</v>
      </c>
      <c r="CD20" s="82">
        <v>15543.946047233019</v>
      </c>
      <c r="CE20" s="82">
        <v>16251.450090788574</v>
      </c>
      <c r="CF20" s="82">
        <v>16358.363715189684</v>
      </c>
      <c r="CG20" s="82">
        <v>16431.215962547958</v>
      </c>
      <c r="CH20" s="82">
        <v>15784.432723272295</v>
      </c>
      <c r="CI20" s="82">
        <v>16898.616132226332</v>
      </c>
      <c r="CJ20" s="82">
        <v>16712.433129536359</v>
      </c>
      <c r="CK20" s="82">
        <v>16747.84717658431</v>
      </c>
      <c r="CL20" s="82">
        <v>15428.500957875045</v>
      </c>
      <c r="CM20" s="82">
        <v>16068.781469193376</v>
      </c>
      <c r="CN20" s="82">
        <v>16446.534708522278</v>
      </c>
      <c r="CO20" s="82">
        <v>16291.631767741086</v>
      </c>
      <c r="CP20" s="82">
        <v>14566.322097896975</v>
      </c>
      <c r="CQ20" s="82">
        <v>16138.450089143666</v>
      </c>
      <c r="CR20" s="82">
        <v>16266.905545940637</v>
      </c>
      <c r="CS20" s="82">
        <v>16585.102360530262</v>
      </c>
      <c r="CT20" s="82">
        <v>15808.278120576004</v>
      </c>
      <c r="CU20" s="82">
        <v>16411.022595742739</v>
      </c>
      <c r="CV20" s="82">
        <v>16690.192402362416</v>
      </c>
      <c r="CW20" s="82">
        <v>18060.13785307977</v>
      </c>
      <c r="CX20" s="82">
        <v>16669.367535543155</v>
      </c>
      <c r="CY20" s="82">
        <v>18793.128258700595</v>
      </c>
      <c r="CZ20" s="82">
        <v>18324.841511121835</v>
      </c>
      <c r="DA20" s="82">
        <v>18921.281145363664</v>
      </c>
      <c r="DB20" s="82">
        <v>17379.664319616379</v>
      </c>
      <c r="DC20" s="82">
        <v>18183.56424821632</v>
      </c>
      <c r="DD20" s="82">
        <v>18250.117638608714</v>
      </c>
      <c r="DE20" s="82">
        <v>18402.629517375459</v>
      </c>
      <c r="DF20" s="82">
        <v>16759.214017120641</v>
      </c>
      <c r="DG20" s="82">
        <v>13276.806919304245</v>
      </c>
      <c r="DH20" s="82">
        <v>14830.693780422449</v>
      </c>
      <c r="DI20" s="82">
        <v>17461.91680129632</v>
      </c>
      <c r="DJ20" s="82">
        <v>18682.625557650554</v>
      </c>
      <c r="DK20" s="82">
        <v>21879.567094690774</v>
      </c>
      <c r="DL20" s="82">
        <v>22484.921981873693</v>
      </c>
      <c r="DM20" s="82">
        <v>25329.327973220297</v>
      </c>
      <c r="DN20" s="82">
        <v>25738.013413278451</v>
      </c>
      <c r="DO20" s="82">
        <v>28045.532060707432</v>
      </c>
      <c r="DP20" s="82">
        <v>28204.073701085137</v>
      </c>
      <c r="DQ20" s="82">
        <v>27009.136670116055</v>
      </c>
      <c r="DR20" s="82">
        <v>25521.694575670081</v>
      </c>
      <c r="DS20" s="82">
        <v>25794.798774319861</v>
      </c>
      <c r="DT20" s="82">
        <v>26852.387747688583</v>
      </c>
      <c r="DU20" s="82">
        <v>26399.6809412578</v>
      </c>
      <c r="DV20" s="82">
        <v>26135.606265667288</v>
      </c>
      <c r="DW20" s="82">
        <v>28135.384008817768</v>
      </c>
      <c r="DX20" s="82">
        <v>27552.019875835889</v>
      </c>
      <c r="DY20" s="82">
        <v>28148.316399443025</v>
      </c>
      <c r="DZ20" s="82">
        <v>27501.871762975748</v>
      </c>
      <c r="EA20" s="82">
        <v>29073.053905731882</v>
      </c>
      <c r="EB20" s="82">
        <v>30059.132087977614</v>
      </c>
      <c r="EC20" s="82">
        <v>29580.881284787327</v>
      </c>
    </row>
    <row r="21" spans="1:133" x14ac:dyDescent="0.35">
      <c r="A21" s="112" t="s">
        <v>266</v>
      </c>
      <c r="B21" s="119" t="s">
        <v>263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BO21" s="82"/>
      <c r="BP21" s="82"/>
      <c r="BQ21" s="82"/>
      <c r="BR21" s="82">
        <v>3.82335</v>
      </c>
      <c r="BS21" s="82">
        <v>5.0096699999999998</v>
      </c>
      <c r="BT21" s="82">
        <v>3.2389870099999998</v>
      </c>
      <c r="BU21" s="82">
        <v>1.60094</v>
      </c>
      <c r="BV21" s="82">
        <v>2.6315200000000001</v>
      </c>
      <c r="BW21" s="82">
        <v>0.65</v>
      </c>
      <c r="BX21" s="82">
        <v>0.35820000000000002</v>
      </c>
      <c r="BY21" s="82">
        <v>0.42613000000000001</v>
      </c>
      <c r="BZ21" s="82">
        <v>1.397E-2</v>
      </c>
      <c r="CA21" s="82">
        <v>0.48531999999999997</v>
      </c>
      <c r="CB21" s="82">
        <v>0.47378999999999999</v>
      </c>
      <c r="CC21" s="82">
        <v>3.6800000000000001E-3</v>
      </c>
      <c r="CD21" s="82">
        <v>0.44291999999999998</v>
      </c>
      <c r="CE21" s="82">
        <v>3.8800000000000002E-3</v>
      </c>
      <c r="CF21" s="82">
        <v>0.88510999999999995</v>
      </c>
      <c r="CG21" s="82">
        <v>3.8211599999999998E-2</v>
      </c>
      <c r="CH21" s="82">
        <v>2.171E-2</v>
      </c>
      <c r="CI21" s="82">
        <v>0.41297</v>
      </c>
      <c r="CJ21" s="82">
        <v>0.40232000000000001</v>
      </c>
      <c r="CK21" s="82">
        <v>1.1769999999999999E-2</v>
      </c>
      <c r="CL21" s="82">
        <v>0.43683</v>
      </c>
      <c r="CM21" s="82">
        <v>1.6559999999999998E-2</v>
      </c>
      <c r="CN21" s="82">
        <v>0.24765000000000001</v>
      </c>
      <c r="CO21" s="82">
        <v>1.9740000000000001E-2</v>
      </c>
      <c r="CP21" s="82">
        <v>2.171E-2</v>
      </c>
      <c r="CQ21" s="82">
        <v>0.41297</v>
      </c>
      <c r="CR21" s="82">
        <v>0.40232000000000001</v>
      </c>
      <c r="CS21" s="82">
        <v>1.1769999999999999E-2</v>
      </c>
      <c r="CT21" s="82">
        <v>0</v>
      </c>
      <c r="CU21" s="82">
        <v>0.2</v>
      </c>
      <c r="CV21" s="82">
        <v>1</v>
      </c>
      <c r="CW21" s="82">
        <v>0.4</v>
      </c>
      <c r="CX21" s="82">
        <v>7.6910000000000006E-2</v>
      </c>
      <c r="CY21" s="82">
        <v>0.67305000000000004</v>
      </c>
      <c r="CZ21" s="82">
        <v>0.58631</v>
      </c>
      <c r="DA21" s="82">
        <v>0.47423999999999999</v>
      </c>
      <c r="DB21" s="82">
        <v>3.4369999999999998E-2</v>
      </c>
      <c r="DC21" s="82">
        <v>0.40464</v>
      </c>
      <c r="DD21" s="82">
        <v>0.93250999999999995</v>
      </c>
      <c r="DE21" s="82">
        <v>0.53049999999999997</v>
      </c>
      <c r="DF21" s="82">
        <v>4.1300000000000003E-2</v>
      </c>
      <c r="DG21" s="82">
        <v>8.5900000000000004E-3</v>
      </c>
      <c r="DH21" s="82">
        <v>0.38371</v>
      </c>
      <c r="DI21" s="82">
        <v>0.51734999999999998</v>
      </c>
      <c r="DJ21" s="82">
        <v>6.3729999999999995E-2</v>
      </c>
      <c r="DK21" s="82">
        <v>4.793E-2</v>
      </c>
      <c r="DL21" s="82">
        <v>0.64724000000000004</v>
      </c>
      <c r="DM21" s="82">
        <v>0.43403000000000003</v>
      </c>
      <c r="DN21" s="82">
        <v>5.6230000000000002E-2</v>
      </c>
      <c r="DO21" s="82">
        <v>0.46489999999999998</v>
      </c>
      <c r="DP21" s="82">
        <v>0.56645000000000001</v>
      </c>
      <c r="DQ21" s="82">
        <v>0.31347999999999998</v>
      </c>
      <c r="DR21" s="82">
        <v>0.47514041000000001</v>
      </c>
      <c r="DS21" s="82">
        <v>0.26547276000000003</v>
      </c>
      <c r="DT21" s="82">
        <v>1.2072159200000001</v>
      </c>
      <c r="DU21" s="82">
        <v>0.53972445000000002</v>
      </c>
      <c r="DV21" s="82">
        <v>0.29743364</v>
      </c>
      <c r="DW21" s="82">
        <v>0.83404999999999996</v>
      </c>
      <c r="DX21" s="82">
        <v>0.88127014999999997</v>
      </c>
      <c r="DY21" s="82">
        <v>0.13503999999999999</v>
      </c>
      <c r="DZ21" s="82">
        <v>0.20230363000000001</v>
      </c>
      <c r="EA21" s="82">
        <v>0.75075000000000003</v>
      </c>
      <c r="EB21" s="82">
        <v>1.79941</v>
      </c>
      <c r="EC21" s="82">
        <v>0.22170000000000001</v>
      </c>
    </row>
    <row r="22" spans="1:133" x14ac:dyDescent="0.35">
      <c r="A22" s="112" t="s">
        <v>267</v>
      </c>
      <c r="B22" s="117" t="s">
        <v>268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BO22" s="82"/>
      <c r="BP22" s="82"/>
      <c r="BQ22" s="82"/>
      <c r="BR22" s="82">
        <v>2208.1374247053018</v>
      </c>
      <c r="BS22" s="82">
        <v>1533.0878099825002</v>
      </c>
      <c r="BT22" s="82">
        <v>1696.6450135626083</v>
      </c>
      <c r="BU22" s="82">
        <v>1306.661794403979</v>
      </c>
      <c r="BV22" s="82">
        <v>2465.6937519530175</v>
      </c>
      <c r="BW22" s="82">
        <v>1606.9313274797546</v>
      </c>
      <c r="BX22" s="82">
        <v>1741.4564535064478</v>
      </c>
      <c r="BY22" s="82">
        <v>1574.9228882374423</v>
      </c>
      <c r="BZ22" s="82">
        <v>2535.6172429945682</v>
      </c>
      <c r="CA22" s="82">
        <v>1727.3579928686804</v>
      </c>
      <c r="CB22" s="82">
        <v>1862.6288490510119</v>
      </c>
      <c r="CC22" s="82">
        <v>1640.6300655429591</v>
      </c>
      <c r="CD22" s="82">
        <v>2642.9908337437751</v>
      </c>
      <c r="CE22" s="82">
        <v>1907.1057382590511</v>
      </c>
      <c r="CF22" s="82">
        <v>2210.8781806119027</v>
      </c>
      <c r="CG22" s="82">
        <v>2090.4978297808225</v>
      </c>
      <c r="CH22" s="82">
        <v>2935.834074442876</v>
      </c>
      <c r="CI22" s="82">
        <v>2256.3216198555597</v>
      </c>
      <c r="CJ22" s="82">
        <v>2407.818101431682</v>
      </c>
      <c r="CK22" s="82">
        <v>2342.6516948065478</v>
      </c>
      <c r="CL22" s="82">
        <v>2989.8480569327453</v>
      </c>
      <c r="CM22" s="82">
        <v>2363.3926685490042</v>
      </c>
      <c r="CN22" s="82">
        <v>2458.4243976632597</v>
      </c>
      <c r="CO22" s="82">
        <v>2635.3727820648628</v>
      </c>
      <c r="CP22" s="82">
        <v>3281.7525604207867</v>
      </c>
      <c r="CQ22" s="82">
        <v>2638.9174951138143</v>
      </c>
      <c r="CR22" s="82">
        <v>2685.3833185445706</v>
      </c>
      <c r="CS22" s="82">
        <v>2859.0345555229073</v>
      </c>
      <c r="CT22" s="82">
        <v>3435.4305525728873</v>
      </c>
      <c r="CU22" s="82">
        <v>2927.2225084442571</v>
      </c>
      <c r="CV22" s="82">
        <v>2630.4679972943845</v>
      </c>
      <c r="CW22" s="82">
        <v>2690.2765703784157</v>
      </c>
      <c r="CX22" s="82">
        <v>3769.7312288481917</v>
      </c>
      <c r="CY22" s="82">
        <v>2866.2582369788561</v>
      </c>
      <c r="CZ22" s="82">
        <v>2799.1742502348911</v>
      </c>
      <c r="DA22" s="82">
        <v>2642.3977602039809</v>
      </c>
      <c r="DB22" s="82">
        <v>3870.2854189136469</v>
      </c>
      <c r="DC22" s="82">
        <v>2892.7891542858606</v>
      </c>
      <c r="DD22" s="82">
        <v>2786.7501096546393</v>
      </c>
      <c r="DE22" s="82">
        <v>3103.671318469002</v>
      </c>
      <c r="DF22" s="82">
        <v>3506.5303589969872</v>
      </c>
      <c r="DG22" s="82">
        <v>468.86610469987636</v>
      </c>
      <c r="DH22" s="82">
        <v>812.02500589245665</v>
      </c>
      <c r="DI22" s="82">
        <v>1288.8025657127037</v>
      </c>
      <c r="DJ22" s="82">
        <v>1413.51567833122</v>
      </c>
      <c r="DK22" s="82">
        <v>1754.2431459436639</v>
      </c>
      <c r="DL22" s="82">
        <v>1735.9222018362498</v>
      </c>
      <c r="DM22" s="82">
        <v>1830.6904319031946</v>
      </c>
      <c r="DN22" s="82">
        <v>2818.971863362679</v>
      </c>
      <c r="DO22" s="82">
        <v>2577.1380475259357</v>
      </c>
      <c r="DP22" s="82">
        <v>3327.9490852598765</v>
      </c>
      <c r="DQ22" s="82">
        <v>3311.9332387434115</v>
      </c>
      <c r="DR22" s="82">
        <v>4437.637138632319</v>
      </c>
      <c r="DS22" s="82">
        <v>3725.8987046545399</v>
      </c>
      <c r="DT22" s="82">
        <v>3891.472093741917</v>
      </c>
      <c r="DU22" s="82">
        <v>3906.4690747309878</v>
      </c>
      <c r="DV22" s="82">
        <v>5715.2006766145896</v>
      </c>
      <c r="DW22" s="82">
        <v>4291.1074748647707</v>
      </c>
      <c r="DX22" s="82">
        <v>3815.1322834137191</v>
      </c>
      <c r="DY22" s="82">
        <v>3141.6374481118919</v>
      </c>
      <c r="DZ22" s="82">
        <v>4547.9463597323738</v>
      </c>
      <c r="EA22" s="82">
        <v>4169.1410863568617</v>
      </c>
      <c r="EB22" s="82">
        <v>3723.6643646040079</v>
      </c>
      <c r="EC22" s="82">
        <v>3864.3125689459657</v>
      </c>
    </row>
    <row r="23" spans="1:133" x14ac:dyDescent="0.35">
      <c r="A23" s="112" t="s">
        <v>269</v>
      </c>
      <c r="B23" s="118" t="s">
        <v>252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BO23" s="82"/>
      <c r="BP23" s="82"/>
      <c r="BQ23" s="82"/>
      <c r="BR23" s="82">
        <v>4005.1550087217647</v>
      </c>
      <c r="BS23" s="82">
        <v>3489.7801565304508</v>
      </c>
      <c r="BT23" s="82">
        <v>3746.6781708050503</v>
      </c>
      <c r="BU23" s="82">
        <v>3557.8616737629764</v>
      </c>
      <c r="BV23" s="82">
        <v>4454.140654511275</v>
      </c>
      <c r="BW23" s="82">
        <v>3912.2774249904505</v>
      </c>
      <c r="BX23" s="82">
        <v>4106.0595955494728</v>
      </c>
      <c r="BY23" s="82">
        <v>4008.4958878188395</v>
      </c>
      <c r="BZ23" s="82">
        <v>4796.3217045934589</v>
      </c>
      <c r="CA23" s="82">
        <v>4145.4822466241212</v>
      </c>
      <c r="CB23" s="82">
        <v>4299.7485414172661</v>
      </c>
      <c r="CC23" s="82">
        <v>4278.587455130476</v>
      </c>
      <c r="CD23" s="82">
        <v>4989.8651147699784</v>
      </c>
      <c r="CE23" s="82">
        <v>4425.2866585788361</v>
      </c>
      <c r="CF23" s="82">
        <v>4847.756777145285</v>
      </c>
      <c r="CG23" s="82">
        <v>4856.0774559536412</v>
      </c>
      <c r="CH23" s="82">
        <v>5383.1862210780164</v>
      </c>
      <c r="CI23" s="82">
        <v>4975.2977579784147</v>
      </c>
      <c r="CJ23" s="82">
        <v>5167.8888564403278</v>
      </c>
      <c r="CK23" s="82">
        <v>5098.7500750925374</v>
      </c>
      <c r="CL23" s="82">
        <v>5665.7546926088708</v>
      </c>
      <c r="CM23" s="82">
        <v>5230.8695690928353</v>
      </c>
      <c r="CN23" s="82">
        <v>5439.8170651498185</v>
      </c>
      <c r="CO23" s="82">
        <v>5638.2488066003134</v>
      </c>
      <c r="CP23" s="82">
        <v>6076.5676196432787</v>
      </c>
      <c r="CQ23" s="82">
        <v>5638.5672282173273</v>
      </c>
      <c r="CR23" s="82">
        <v>5863.4979847618943</v>
      </c>
      <c r="CS23" s="82">
        <v>6070.5258217989958</v>
      </c>
      <c r="CT23" s="82">
        <v>6404.0621305222267</v>
      </c>
      <c r="CU23" s="82">
        <v>6076.6294095310159</v>
      </c>
      <c r="CV23" s="82">
        <v>5922.6223921431956</v>
      </c>
      <c r="CW23" s="82">
        <v>6110.9923994203727</v>
      </c>
      <c r="CX23" s="82">
        <v>7095.5718257325943</v>
      </c>
      <c r="CY23" s="82">
        <v>6492.5113059769501</v>
      </c>
      <c r="CZ23" s="82">
        <v>6505.0381632603994</v>
      </c>
      <c r="DA23" s="82">
        <v>6484.5308736884554</v>
      </c>
      <c r="DB23" s="82">
        <v>7424.4515001485661</v>
      </c>
      <c r="DC23" s="82">
        <v>7032.703974266823</v>
      </c>
      <c r="DD23" s="82">
        <v>6507.0997128295621</v>
      </c>
      <c r="DE23" s="82">
        <v>7026.7645057958425</v>
      </c>
      <c r="DF23" s="82">
        <v>7015.5335437564936</v>
      </c>
      <c r="DG23" s="82">
        <v>3112.2778533964133</v>
      </c>
      <c r="DH23" s="82">
        <v>3609.3111157371068</v>
      </c>
      <c r="DI23" s="82">
        <v>4643.5588711463743</v>
      </c>
      <c r="DJ23" s="82">
        <v>4944.3170661545973</v>
      </c>
      <c r="DK23" s="82">
        <v>5932.8907663958007</v>
      </c>
      <c r="DL23" s="82">
        <v>6270.2702450036295</v>
      </c>
      <c r="DM23" s="82">
        <v>6714.3465872070974</v>
      </c>
      <c r="DN23" s="82">
        <v>7993.4035628511501</v>
      </c>
      <c r="DO23" s="82">
        <v>8345.4322725822531</v>
      </c>
      <c r="DP23" s="82">
        <v>8757.8853414335754</v>
      </c>
      <c r="DQ23" s="82">
        <v>9042.9243123914057</v>
      </c>
      <c r="DR23" s="82">
        <v>9710.6251911386407</v>
      </c>
      <c r="DS23" s="82">
        <v>9174.3298552089418</v>
      </c>
      <c r="DT23" s="82">
        <v>9553.553282437817</v>
      </c>
      <c r="DU23" s="82">
        <v>9883.1137140000483</v>
      </c>
      <c r="DV23" s="82">
        <v>11329.423181378854</v>
      </c>
      <c r="DW23" s="82">
        <v>10456.410131328565</v>
      </c>
      <c r="DX23" s="82">
        <v>10232.413244546835</v>
      </c>
      <c r="DY23" s="82">
        <v>10207.313966122898</v>
      </c>
      <c r="DZ23" s="82">
        <v>10417.923162070047</v>
      </c>
      <c r="EA23" s="82">
        <v>10712.846396481325</v>
      </c>
      <c r="EB23" s="82">
        <v>10705.671791340601</v>
      </c>
      <c r="EC23" s="82">
        <v>11654.283784592182</v>
      </c>
    </row>
    <row r="24" spans="1:133" x14ac:dyDescent="0.35">
      <c r="A24" s="112" t="s">
        <v>270</v>
      </c>
      <c r="B24" s="118" t="s">
        <v>254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BO24" s="82"/>
      <c r="BP24" s="82"/>
      <c r="BQ24" s="82"/>
      <c r="BR24" s="82">
        <v>1797.0175840164627</v>
      </c>
      <c r="BS24" s="82">
        <v>1956.6923465479506</v>
      </c>
      <c r="BT24" s="82">
        <v>2050.033157242442</v>
      </c>
      <c r="BU24" s="82">
        <v>2251.1998793589974</v>
      </c>
      <c r="BV24" s="82">
        <v>1988.4469025582578</v>
      </c>
      <c r="BW24" s="82">
        <v>2305.3460975106959</v>
      </c>
      <c r="BX24" s="82">
        <v>2364.6031420430249</v>
      </c>
      <c r="BY24" s="82">
        <v>2433.5729995813972</v>
      </c>
      <c r="BZ24" s="82">
        <v>2260.7044615988907</v>
      </c>
      <c r="CA24" s="82">
        <v>2418.1242537554408</v>
      </c>
      <c r="CB24" s="82">
        <v>2437.1196923662542</v>
      </c>
      <c r="CC24" s="82">
        <v>2637.9573895875169</v>
      </c>
      <c r="CD24" s="82">
        <v>2346.8742810262033</v>
      </c>
      <c r="CE24" s="82">
        <v>2518.1809203197849</v>
      </c>
      <c r="CF24" s="82">
        <v>2636.8785965333823</v>
      </c>
      <c r="CG24" s="82">
        <v>2765.5796261728187</v>
      </c>
      <c r="CH24" s="82">
        <v>2447.3521466351403</v>
      </c>
      <c r="CI24" s="82">
        <v>2718.976138122855</v>
      </c>
      <c r="CJ24" s="82">
        <v>2760.0707550086458</v>
      </c>
      <c r="CK24" s="82">
        <v>2756.0983802859896</v>
      </c>
      <c r="CL24" s="82">
        <v>2675.9066356761255</v>
      </c>
      <c r="CM24" s="82">
        <v>2867.4769005438311</v>
      </c>
      <c r="CN24" s="82">
        <v>2981.3926674865588</v>
      </c>
      <c r="CO24" s="82">
        <v>3002.8760245354506</v>
      </c>
      <c r="CP24" s="82">
        <v>2794.815059222492</v>
      </c>
      <c r="CQ24" s="82">
        <v>2999.649733103513</v>
      </c>
      <c r="CR24" s="82">
        <v>3178.1146662173237</v>
      </c>
      <c r="CS24" s="82">
        <v>3211.4912662760885</v>
      </c>
      <c r="CT24" s="82">
        <v>2968.6315779493393</v>
      </c>
      <c r="CU24" s="82">
        <v>3149.4069010867588</v>
      </c>
      <c r="CV24" s="82">
        <v>3292.1543948488111</v>
      </c>
      <c r="CW24" s="82">
        <v>3420.715829041957</v>
      </c>
      <c r="CX24" s="82">
        <v>3325.8405968844027</v>
      </c>
      <c r="CY24" s="82">
        <v>3626.253068998094</v>
      </c>
      <c r="CZ24" s="82">
        <v>3705.8639130255083</v>
      </c>
      <c r="DA24" s="82">
        <v>3842.1331134844745</v>
      </c>
      <c r="DB24" s="82">
        <v>3554.1660812349191</v>
      </c>
      <c r="DC24" s="82">
        <v>4139.9148199809624</v>
      </c>
      <c r="DD24" s="82">
        <v>3720.3496031749228</v>
      </c>
      <c r="DE24" s="82">
        <v>3923.0931873268405</v>
      </c>
      <c r="DF24" s="82">
        <v>3509.0031847595064</v>
      </c>
      <c r="DG24" s="82">
        <v>2643.411748696537</v>
      </c>
      <c r="DH24" s="82">
        <v>2797.2861098446501</v>
      </c>
      <c r="DI24" s="82">
        <v>3354.7563054336706</v>
      </c>
      <c r="DJ24" s="82">
        <v>3530.8013878233774</v>
      </c>
      <c r="DK24" s="82">
        <v>4178.6476204521368</v>
      </c>
      <c r="DL24" s="82">
        <v>4534.3480431673797</v>
      </c>
      <c r="DM24" s="82">
        <v>4883.6561553039028</v>
      </c>
      <c r="DN24" s="82">
        <v>5174.4316994884712</v>
      </c>
      <c r="DO24" s="82">
        <v>5768.2942250563174</v>
      </c>
      <c r="DP24" s="82">
        <v>5429.9362561736989</v>
      </c>
      <c r="DQ24" s="82">
        <v>5730.9910736479942</v>
      </c>
      <c r="DR24" s="82">
        <v>5272.9880525063218</v>
      </c>
      <c r="DS24" s="82">
        <v>5448.4311505544019</v>
      </c>
      <c r="DT24" s="82">
        <v>5662.0811886959</v>
      </c>
      <c r="DU24" s="82">
        <v>5976.6446392690605</v>
      </c>
      <c r="DV24" s="82">
        <v>5614.2225047642642</v>
      </c>
      <c r="DW24" s="82">
        <v>6165.3026564637939</v>
      </c>
      <c r="DX24" s="82">
        <v>6417.2809611331159</v>
      </c>
      <c r="DY24" s="82">
        <v>7065.676518011006</v>
      </c>
      <c r="DZ24" s="82">
        <v>5869.9768023376728</v>
      </c>
      <c r="EA24" s="82">
        <v>6543.7053101244637</v>
      </c>
      <c r="EB24" s="82">
        <v>6982.0074267365926</v>
      </c>
      <c r="EC24" s="82">
        <v>7789.9712156462174</v>
      </c>
    </row>
    <row r="25" spans="1:133" x14ac:dyDescent="0.35">
      <c r="A25" s="112" t="s">
        <v>271</v>
      </c>
      <c r="B25" s="119" t="s">
        <v>272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BO25" s="82"/>
      <c r="BP25" s="82"/>
      <c r="BQ25" s="82"/>
      <c r="BR25" s="82">
        <v>452.51557608415749</v>
      </c>
      <c r="BS25" s="82">
        <v>473.6555816289241</v>
      </c>
      <c r="BT25" s="82">
        <v>575.68453859983674</v>
      </c>
      <c r="BU25" s="82">
        <v>555.19229178120145</v>
      </c>
      <c r="BV25" s="82">
        <v>536.32937635270719</v>
      </c>
      <c r="BW25" s="82">
        <v>558.9908871718917</v>
      </c>
      <c r="BX25" s="82">
        <v>687.77730991258045</v>
      </c>
      <c r="BY25" s="82">
        <v>640.39767089474515</v>
      </c>
      <c r="BZ25" s="82">
        <v>611.4969529056383</v>
      </c>
      <c r="CA25" s="82">
        <v>615.85998070938285</v>
      </c>
      <c r="CB25" s="82">
        <v>668.46402060975493</v>
      </c>
      <c r="CC25" s="82">
        <v>644.84968853403745</v>
      </c>
      <c r="CD25" s="82">
        <v>579.42918071657618</v>
      </c>
      <c r="CE25" s="82">
        <v>593.27245038272304</v>
      </c>
      <c r="CF25" s="82">
        <v>703.26057780815859</v>
      </c>
      <c r="CG25" s="82">
        <v>661.67472456497819</v>
      </c>
      <c r="CH25" s="82">
        <v>581.21295749027217</v>
      </c>
      <c r="CI25" s="82">
        <v>589.23334784268957</v>
      </c>
      <c r="CJ25" s="82">
        <v>714.44536363497082</v>
      </c>
      <c r="CK25" s="82">
        <v>543.80163465681994</v>
      </c>
      <c r="CL25" s="82">
        <v>543.00086160934188</v>
      </c>
      <c r="CM25" s="82">
        <v>551.54803997548606</v>
      </c>
      <c r="CN25" s="82">
        <v>669.31147574824399</v>
      </c>
      <c r="CO25" s="82">
        <v>581.57259658658393</v>
      </c>
      <c r="CP25" s="82">
        <v>541.61843064429922</v>
      </c>
      <c r="CQ25" s="82">
        <v>596.60635980064114</v>
      </c>
      <c r="CR25" s="82">
        <v>659.10377559963752</v>
      </c>
      <c r="CS25" s="82">
        <v>548.04924336938222</v>
      </c>
      <c r="CT25" s="82">
        <v>578.53918723156221</v>
      </c>
      <c r="CU25" s="82">
        <v>601.64453585564172</v>
      </c>
      <c r="CV25" s="82">
        <v>576.54293314270285</v>
      </c>
      <c r="CW25" s="82">
        <v>502.44993474325531</v>
      </c>
      <c r="CX25" s="82">
        <v>571.69008284974882</v>
      </c>
      <c r="CY25" s="82">
        <v>581.33404567215621</v>
      </c>
      <c r="CZ25" s="82">
        <v>633.91164855927582</v>
      </c>
      <c r="DA25" s="82">
        <v>547.82870174766185</v>
      </c>
      <c r="DB25" s="82">
        <v>573.77598191376865</v>
      </c>
      <c r="DC25" s="82">
        <v>595.06117529773087</v>
      </c>
      <c r="DD25" s="82">
        <v>610.33800084938127</v>
      </c>
      <c r="DE25" s="82">
        <v>566.51596703675682</v>
      </c>
      <c r="DF25" s="82">
        <v>524.00881261581526</v>
      </c>
      <c r="DG25" s="82">
        <v>233.57773343194268</v>
      </c>
      <c r="DH25" s="82">
        <v>545.65358538655551</v>
      </c>
      <c r="DI25" s="82">
        <v>546.31546275208382</v>
      </c>
      <c r="DJ25" s="82">
        <v>593.55229047956107</v>
      </c>
      <c r="DK25" s="82">
        <v>588.12543473476433</v>
      </c>
      <c r="DL25" s="82">
        <v>601.83923024084368</v>
      </c>
      <c r="DM25" s="82">
        <v>555.42950722593025</v>
      </c>
      <c r="DN25" s="82">
        <v>668.30824635839258</v>
      </c>
      <c r="DO25" s="82">
        <v>772.43184192997512</v>
      </c>
      <c r="DP25" s="82">
        <v>820.32095345186394</v>
      </c>
      <c r="DQ25" s="82">
        <v>692.98451518614308</v>
      </c>
      <c r="DR25" s="82">
        <v>660.70404894188107</v>
      </c>
      <c r="DS25" s="82">
        <v>676.69059341796719</v>
      </c>
      <c r="DT25" s="82">
        <v>723.50231314765506</v>
      </c>
      <c r="DU25" s="82">
        <v>670.53366026804554</v>
      </c>
      <c r="DV25" s="82">
        <v>666.2774804557705</v>
      </c>
      <c r="DW25" s="82">
        <v>736.06125532662838</v>
      </c>
      <c r="DX25" s="82">
        <v>758.08018857885918</v>
      </c>
      <c r="DY25" s="82">
        <v>618.37128849541853</v>
      </c>
      <c r="DZ25" s="82">
        <v>687.90434496219495</v>
      </c>
      <c r="EA25" s="82">
        <v>674.42860719817349</v>
      </c>
      <c r="EB25" s="82">
        <v>736.16239989199914</v>
      </c>
      <c r="EC25" s="82">
        <v>777.80150809137865</v>
      </c>
    </row>
    <row r="26" spans="1:133" x14ac:dyDescent="0.35">
      <c r="A26" s="112" t="s">
        <v>273</v>
      </c>
      <c r="B26" s="119" t="s">
        <v>274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BO26" s="82"/>
      <c r="BP26" s="82"/>
      <c r="BQ26" s="82"/>
      <c r="BR26" s="82">
        <v>0</v>
      </c>
      <c r="BS26" s="82">
        <v>0</v>
      </c>
      <c r="BT26" s="82">
        <v>0</v>
      </c>
      <c r="BU26" s="82">
        <v>0</v>
      </c>
      <c r="BV26" s="82">
        <v>17.3</v>
      </c>
      <c r="BW26" s="82">
        <v>22</v>
      </c>
      <c r="BX26" s="82">
        <v>27.8</v>
      </c>
      <c r="BY26" s="82">
        <v>25</v>
      </c>
      <c r="BZ26" s="82">
        <v>16.399999999999999</v>
      </c>
      <c r="CA26" s="82">
        <v>17.600000000000001</v>
      </c>
      <c r="CB26" s="82">
        <v>25.9</v>
      </c>
      <c r="CC26" s="82">
        <v>26.5</v>
      </c>
      <c r="CD26" s="82">
        <v>0</v>
      </c>
      <c r="CE26" s="82">
        <v>0</v>
      </c>
      <c r="CF26" s="82">
        <v>0</v>
      </c>
      <c r="CG26" s="82">
        <v>0</v>
      </c>
      <c r="CH26" s="82">
        <v>0</v>
      </c>
      <c r="CI26" s="82">
        <v>0</v>
      </c>
      <c r="CJ26" s="82">
        <v>0</v>
      </c>
      <c r="CK26" s="82">
        <v>0</v>
      </c>
      <c r="CL26" s="82">
        <v>0</v>
      </c>
      <c r="CM26" s="82">
        <v>0</v>
      </c>
      <c r="CN26" s="82">
        <v>0</v>
      </c>
      <c r="CO26" s="82">
        <v>0</v>
      </c>
      <c r="CP26" s="82">
        <v>0</v>
      </c>
      <c r="CQ26" s="82">
        <v>0</v>
      </c>
      <c r="CR26" s="82">
        <v>0</v>
      </c>
      <c r="CS26" s="82">
        <v>0</v>
      </c>
      <c r="CT26" s="82">
        <v>0</v>
      </c>
      <c r="CU26" s="82">
        <v>0</v>
      </c>
      <c r="CV26" s="82">
        <v>0</v>
      </c>
      <c r="CW26" s="82">
        <v>0</v>
      </c>
      <c r="CX26" s="82">
        <v>0</v>
      </c>
      <c r="CY26" s="82">
        <v>0</v>
      </c>
      <c r="CZ26" s="82">
        <v>0</v>
      </c>
      <c r="DA26" s="82">
        <v>0</v>
      </c>
      <c r="DB26" s="82">
        <v>0</v>
      </c>
      <c r="DC26" s="82">
        <v>0</v>
      </c>
      <c r="DD26" s="82">
        <v>0</v>
      </c>
      <c r="DE26" s="82">
        <v>0</v>
      </c>
      <c r="DF26" s="82">
        <v>0</v>
      </c>
      <c r="DG26" s="82">
        <v>0</v>
      </c>
      <c r="DH26" s="82">
        <v>0</v>
      </c>
      <c r="DI26" s="82">
        <v>0</v>
      </c>
      <c r="DJ26" s="82">
        <v>0</v>
      </c>
      <c r="DK26" s="82">
        <v>0</v>
      </c>
      <c r="DL26" s="82">
        <v>0</v>
      </c>
      <c r="DM26" s="82">
        <v>0</v>
      </c>
      <c r="DN26" s="82">
        <v>0</v>
      </c>
      <c r="DO26" s="82">
        <v>0</v>
      </c>
      <c r="DP26" s="82">
        <v>0</v>
      </c>
      <c r="DQ26" s="82">
        <v>0</v>
      </c>
      <c r="DR26" s="82">
        <v>0</v>
      </c>
      <c r="DS26" s="82">
        <v>0</v>
      </c>
      <c r="DT26" s="82">
        <v>0</v>
      </c>
      <c r="DU26" s="82">
        <v>0</v>
      </c>
      <c r="DV26" s="82">
        <v>0</v>
      </c>
      <c r="DW26" s="82">
        <v>0</v>
      </c>
      <c r="DX26" s="82">
        <v>0</v>
      </c>
      <c r="DY26" s="82">
        <v>0</v>
      </c>
      <c r="DZ26" s="82">
        <v>0</v>
      </c>
      <c r="EA26" s="82">
        <v>0</v>
      </c>
      <c r="EB26" s="82">
        <v>0</v>
      </c>
      <c r="EC26" s="82">
        <v>0</v>
      </c>
    </row>
    <row r="27" spans="1:133" x14ac:dyDescent="0.35">
      <c r="A27" s="112" t="s">
        <v>275</v>
      </c>
      <c r="B27" s="119" t="s">
        <v>276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BO27" s="82"/>
      <c r="BP27" s="82"/>
      <c r="BQ27" s="82"/>
      <c r="BR27" s="82">
        <v>26.314905251204738</v>
      </c>
      <c r="BS27" s="82">
        <v>34.093142617871408</v>
      </c>
      <c r="BT27" s="82">
        <v>26.69506514120474</v>
      </c>
      <c r="BU27" s="82">
        <v>31.555973051204738</v>
      </c>
      <c r="BV27" s="82">
        <v>30.034200710227093</v>
      </c>
      <c r="BW27" s="82">
        <v>33.288209880227093</v>
      </c>
      <c r="BX27" s="82">
        <v>37.002026580227103</v>
      </c>
      <c r="BY27" s="82">
        <v>42.599292360227096</v>
      </c>
      <c r="BZ27" s="82">
        <v>34.030797104907379</v>
      </c>
      <c r="CA27" s="82">
        <v>38.325857591979812</v>
      </c>
      <c r="CB27" s="82">
        <v>39.422740609405182</v>
      </c>
      <c r="CC27" s="82">
        <v>44.916704419743198</v>
      </c>
      <c r="CD27" s="82">
        <v>46.050100618402745</v>
      </c>
      <c r="CE27" s="82">
        <v>54.850998763350816</v>
      </c>
      <c r="CF27" s="82">
        <v>51.350531496796627</v>
      </c>
      <c r="CG27" s="82">
        <v>54.052579547952178</v>
      </c>
      <c r="CH27" s="82">
        <v>49.131699862108988</v>
      </c>
      <c r="CI27" s="82">
        <v>51.841881122833691</v>
      </c>
      <c r="CJ27" s="82">
        <v>53.255945636479019</v>
      </c>
      <c r="CK27" s="82">
        <v>53.043013648291648</v>
      </c>
      <c r="CL27" s="82">
        <v>44.590462487671047</v>
      </c>
      <c r="CM27" s="82">
        <v>55.711028054526444</v>
      </c>
      <c r="CN27" s="82">
        <v>59.991178380681177</v>
      </c>
      <c r="CO27" s="82">
        <v>61.930631306511309</v>
      </c>
      <c r="CP27" s="82">
        <v>62.348582887217354</v>
      </c>
      <c r="CQ27" s="82">
        <v>72.14177849531572</v>
      </c>
      <c r="CR27" s="82">
        <v>56.920908934235428</v>
      </c>
      <c r="CS27" s="82">
        <v>67.506775158873992</v>
      </c>
      <c r="CT27" s="82">
        <v>62.213721652911268</v>
      </c>
      <c r="CU27" s="82">
        <v>62.230879186793551</v>
      </c>
      <c r="CV27" s="82">
        <v>79.239075075440923</v>
      </c>
      <c r="CW27" s="82">
        <v>94.363012912996084</v>
      </c>
      <c r="CX27" s="82">
        <v>77.55633159156865</v>
      </c>
      <c r="CY27" s="82">
        <v>86.121222956608051</v>
      </c>
      <c r="CZ27" s="82">
        <v>87.844287904435717</v>
      </c>
      <c r="DA27" s="82">
        <v>95.700450878405775</v>
      </c>
      <c r="DB27" s="82">
        <v>74.826780105649107</v>
      </c>
      <c r="DC27" s="82">
        <v>191.00731766956497</v>
      </c>
      <c r="DD27" s="82">
        <v>58.721793827692352</v>
      </c>
      <c r="DE27" s="82">
        <v>84.583655558240352</v>
      </c>
      <c r="DF27" s="82">
        <v>58.054570661603087</v>
      </c>
      <c r="DG27" s="82">
        <v>164.65960285019423</v>
      </c>
      <c r="DH27" s="82">
        <v>47.586188824208712</v>
      </c>
      <c r="DI27" s="82">
        <v>65.020656500410539</v>
      </c>
      <c r="DJ27" s="82">
        <v>85.577789061693323</v>
      </c>
      <c r="DK27" s="82">
        <v>216.29548883406773</v>
      </c>
      <c r="DL27" s="82">
        <v>107.28612695234506</v>
      </c>
      <c r="DM27" s="82">
        <v>104.37565922129872</v>
      </c>
      <c r="DN27" s="82">
        <v>120.9884988235825</v>
      </c>
      <c r="DO27" s="82">
        <v>119.21870674055639</v>
      </c>
      <c r="DP27" s="82">
        <v>137.21196988910705</v>
      </c>
      <c r="DQ27" s="82">
        <v>106.11081296142689</v>
      </c>
      <c r="DR27" s="82">
        <v>114.69485367099121</v>
      </c>
      <c r="DS27" s="82">
        <v>109.84298412624172</v>
      </c>
      <c r="DT27" s="82">
        <v>112.7499715354477</v>
      </c>
      <c r="DU27" s="82">
        <v>98.924962422546486</v>
      </c>
      <c r="DV27" s="82">
        <v>102.7629577052669</v>
      </c>
      <c r="DW27" s="82">
        <v>136.99441773411181</v>
      </c>
      <c r="DX27" s="82">
        <v>119.94785775210769</v>
      </c>
      <c r="DY27" s="82">
        <v>127.90143330579426</v>
      </c>
      <c r="DZ27" s="82">
        <v>136.42311856526689</v>
      </c>
      <c r="EA27" s="82">
        <v>133.9632771841118</v>
      </c>
      <c r="EB27" s="82">
        <v>114.05803887210772</v>
      </c>
      <c r="EC27" s="82">
        <v>111.85745053579426</v>
      </c>
    </row>
    <row r="28" spans="1:133" x14ac:dyDescent="0.35">
      <c r="A28" s="112" t="s">
        <v>277</v>
      </c>
      <c r="B28" s="119" t="s">
        <v>278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BO28" s="82"/>
      <c r="BP28" s="82"/>
      <c r="BQ28" s="82"/>
      <c r="BR28" s="82">
        <v>7.5383519999999997</v>
      </c>
      <c r="BS28" s="82">
        <v>8.9719979999999993</v>
      </c>
      <c r="BT28" s="82">
        <v>7.4514480000000001</v>
      </c>
      <c r="BU28" s="82">
        <v>8.9759319999999985</v>
      </c>
      <c r="BV28" s="82">
        <v>8.9544691999999984</v>
      </c>
      <c r="BW28" s="82">
        <v>9.6727019999999992</v>
      </c>
      <c r="BX28" s="82">
        <v>10.442650899999999</v>
      </c>
      <c r="BY28" s="82">
        <v>10.240904800000001</v>
      </c>
      <c r="BZ28" s="82">
        <v>14.412956839999998</v>
      </c>
      <c r="CA28" s="82">
        <v>11.640729199999999</v>
      </c>
      <c r="CB28" s="82">
        <v>19.097756329999999</v>
      </c>
      <c r="CC28" s="82">
        <v>29.37019180995016</v>
      </c>
      <c r="CD28" s="82">
        <v>16.423782038254441</v>
      </c>
      <c r="CE28" s="82">
        <v>16.043832202131959</v>
      </c>
      <c r="CF28" s="82">
        <v>13.202915551924409</v>
      </c>
      <c r="CG28" s="82">
        <v>10.616553004726789</v>
      </c>
      <c r="CH28" s="82">
        <v>15.3346532812729</v>
      </c>
      <c r="CI28" s="82">
        <v>16.580715154323133</v>
      </c>
      <c r="CJ28" s="82">
        <v>14.627586946896335</v>
      </c>
      <c r="CK28" s="82">
        <v>22.997966858221069</v>
      </c>
      <c r="CL28" s="82">
        <v>13.605703265941214</v>
      </c>
      <c r="CM28" s="82">
        <v>11.883383574527258</v>
      </c>
      <c r="CN28" s="82">
        <v>17.857055268081915</v>
      </c>
      <c r="CO28" s="82">
        <v>15.25214841862552</v>
      </c>
      <c r="CP28" s="82">
        <v>17.517638957059344</v>
      </c>
      <c r="CQ28" s="82">
        <v>19.995453105455038</v>
      </c>
      <c r="CR28" s="82">
        <v>9.3213919879988687</v>
      </c>
      <c r="CS28" s="82">
        <v>12.889001446579428</v>
      </c>
      <c r="CT28" s="82">
        <v>14.77582661832764</v>
      </c>
      <c r="CU28" s="82">
        <v>21.985973016830641</v>
      </c>
      <c r="CV28" s="82">
        <v>40.844726565062729</v>
      </c>
      <c r="CW28" s="82">
        <v>25.711508205570183</v>
      </c>
      <c r="CX28" s="82">
        <v>28.231448040913858</v>
      </c>
      <c r="CY28" s="82">
        <v>32.277056967258432</v>
      </c>
      <c r="CZ28" s="82">
        <v>40.474747886925208</v>
      </c>
      <c r="DA28" s="82">
        <v>29.416736296575678</v>
      </c>
      <c r="DB28" s="82">
        <v>36.69316542444929</v>
      </c>
      <c r="DC28" s="82">
        <v>48.399604859153087</v>
      </c>
      <c r="DD28" s="82">
        <v>36.363132647973778</v>
      </c>
      <c r="DE28" s="82">
        <v>35.270415008309044</v>
      </c>
      <c r="DF28" s="82">
        <v>37.336892219361154</v>
      </c>
      <c r="DG28" s="82">
        <v>8.7864243457649458</v>
      </c>
      <c r="DH28" s="82">
        <v>20.981993603720163</v>
      </c>
      <c r="DI28" s="82">
        <v>22.844368087338207</v>
      </c>
      <c r="DJ28" s="82">
        <v>31.94118872952928</v>
      </c>
      <c r="DK28" s="82">
        <v>33.868654839584757</v>
      </c>
      <c r="DL28" s="82">
        <v>36.287450616553116</v>
      </c>
      <c r="DM28" s="82">
        <v>34.305289413327728</v>
      </c>
      <c r="DN28" s="82">
        <v>38.131929134780862</v>
      </c>
      <c r="DO28" s="82">
        <v>35.310437666282624</v>
      </c>
      <c r="DP28" s="82">
        <v>45.300837690783467</v>
      </c>
      <c r="DQ28" s="82">
        <v>33.589915205848278</v>
      </c>
      <c r="DR28" s="82">
        <v>4.9219860207351349</v>
      </c>
      <c r="DS28" s="82">
        <v>7.93733998149618</v>
      </c>
      <c r="DT28" s="82">
        <v>7.2993476937607928</v>
      </c>
      <c r="DU28" s="82">
        <v>5.6717885609942735</v>
      </c>
      <c r="DV28" s="82">
        <v>5.0289322101424858</v>
      </c>
      <c r="DW28" s="82">
        <v>7.8531561758831101</v>
      </c>
      <c r="DX28" s="82">
        <v>5.7937796592284867</v>
      </c>
      <c r="DY28" s="82">
        <v>6.24092924445217</v>
      </c>
      <c r="DZ28" s="82">
        <v>6.2047596118492194</v>
      </c>
      <c r="EA28" s="82">
        <v>5.9362424603021058</v>
      </c>
      <c r="EB28" s="82">
        <v>6.4242310859226261</v>
      </c>
      <c r="EC28" s="82">
        <v>7.983522108367179</v>
      </c>
    </row>
    <row r="29" spans="1:133" x14ac:dyDescent="0.35">
      <c r="A29" s="112" t="s">
        <v>279</v>
      </c>
      <c r="B29" s="119" t="s">
        <v>280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BO29" s="82"/>
      <c r="BP29" s="82"/>
      <c r="BQ29" s="82"/>
      <c r="BR29" s="82">
        <v>299.85477229056539</v>
      </c>
      <c r="BS29" s="82">
        <v>295.82148756171244</v>
      </c>
      <c r="BT29" s="82">
        <v>313.20278262827856</v>
      </c>
      <c r="BU29" s="82">
        <v>310.22113803776216</v>
      </c>
      <c r="BV29" s="82">
        <v>336.01635519508375</v>
      </c>
      <c r="BW29" s="82">
        <v>355.22981151922232</v>
      </c>
      <c r="BX29" s="82">
        <v>362.36555570729246</v>
      </c>
      <c r="BY29" s="82">
        <v>351.0143103668716</v>
      </c>
      <c r="BZ29" s="82">
        <v>363.86590732028571</v>
      </c>
      <c r="CA29" s="82">
        <v>353.88786138395955</v>
      </c>
      <c r="CB29" s="82">
        <v>361.65092651961197</v>
      </c>
      <c r="CC29" s="82">
        <v>349.2626342197118</v>
      </c>
      <c r="CD29" s="82">
        <v>415.7758207637836</v>
      </c>
      <c r="CE29" s="82">
        <v>390.72045750209338</v>
      </c>
      <c r="CF29" s="82">
        <v>409.92947184558699</v>
      </c>
      <c r="CG29" s="82">
        <v>448.57856010474308</v>
      </c>
      <c r="CH29" s="82">
        <v>414.46090055377431</v>
      </c>
      <c r="CI29" s="82">
        <v>399.55038435426229</v>
      </c>
      <c r="CJ29" s="82">
        <v>401.46061748357789</v>
      </c>
      <c r="CK29" s="82">
        <v>429.9609520664203</v>
      </c>
      <c r="CL29" s="82">
        <v>452.16581724004595</v>
      </c>
      <c r="CM29" s="82">
        <v>427.19117773592046</v>
      </c>
      <c r="CN29" s="82">
        <v>415.87994656265118</v>
      </c>
      <c r="CO29" s="82">
        <v>426.06163297140336</v>
      </c>
      <c r="CP29" s="82">
        <v>445.64237455260206</v>
      </c>
      <c r="CQ29" s="82">
        <v>415.17823183110914</v>
      </c>
      <c r="CR29" s="82">
        <v>417.10283476532794</v>
      </c>
      <c r="CS29" s="82">
        <v>439.42304544780768</v>
      </c>
      <c r="CT29" s="82">
        <v>417.03245247956585</v>
      </c>
      <c r="CU29" s="82">
        <v>429.33985798592568</v>
      </c>
      <c r="CV29" s="82">
        <v>410.84649180798419</v>
      </c>
      <c r="CW29" s="82">
        <v>437.07059089695787</v>
      </c>
      <c r="CX29" s="82">
        <v>536.54564036084139</v>
      </c>
      <c r="CY29" s="82">
        <v>520.46831616277984</v>
      </c>
      <c r="CZ29" s="82">
        <v>549.42776465328745</v>
      </c>
      <c r="DA29" s="82">
        <v>532.38754371584957</v>
      </c>
      <c r="DB29" s="82">
        <v>604.68761784132221</v>
      </c>
      <c r="DC29" s="82">
        <v>587.72990691038831</v>
      </c>
      <c r="DD29" s="82">
        <v>551.22278273641973</v>
      </c>
      <c r="DE29" s="82">
        <v>571.49657557386286</v>
      </c>
      <c r="DF29" s="82">
        <v>506.40844323240162</v>
      </c>
      <c r="DG29" s="82">
        <v>176.0123705849588</v>
      </c>
      <c r="DH29" s="82">
        <v>184.75403698055146</v>
      </c>
      <c r="DI29" s="82">
        <v>276.01031453042413</v>
      </c>
      <c r="DJ29" s="82">
        <v>349.20819225335623</v>
      </c>
      <c r="DK29" s="82">
        <v>332.48359645907505</v>
      </c>
      <c r="DL29" s="82">
        <v>303.76356402386932</v>
      </c>
      <c r="DM29" s="82">
        <v>334.79256630481495</v>
      </c>
      <c r="DN29" s="82">
        <v>571.73613199794715</v>
      </c>
      <c r="DO29" s="82">
        <v>577.02641341242384</v>
      </c>
      <c r="DP29" s="82">
        <v>591.91857720400969</v>
      </c>
      <c r="DQ29" s="82">
        <v>575.22760867085594</v>
      </c>
      <c r="DR29" s="82">
        <v>690.77336969195346</v>
      </c>
      <c r="DS29" s="82">
        <v>641.21325709276664</v>
      </c>
      <c r="DT29" s="82">
        <v>619.34744624486973</v>
      </c>
      <c r="DU29" s="82">
        <v>686.06688939613719</v>
      </c>
      <c r="DV29" s="82">
        <v>744.15421699737851</v>
      </c>
      <c r="DW29" s="82">
        <v>696.52051411954778</v>
      </c>
      <c r="DX29" s="82">
        <v>686.7423765324711</v>
      </c>
      <c r="DY29" s="82">
        <v>712.91338438447133</v>
      </c>
      <c r="DZ29" s="82">
        <v>746.98382101818163</v>
      </c>
      <c r="EA29" s="82">
        <v>937.02515982108127</v>
      </c>
      <c r="EB29" s="82">
        <v>929.46626425911154</v>
      </c>
      <c r="EC29" s="82">
        <v>1024.8055894051397</v>
      </c>
    </row>
    <row r="30" spans="1:133" x14ac:dyDescent="0.35">
      <c r="A30" s="112" t="s">
        <v>281</v>
      </c>
      <c r="B30" s="120" t="s">
        <v>282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BO30" s="82"/>
      <c r="BP30" s="82"/>
      <c r="BQ30" s="82"/>
      <c r="BR30" s="82">
        <v>100.74089593815931</v>
      </c>
      <c r="BS30" s="82">
        <v>99.301910447428043</v>
      </c>
      <c r="BT30" s="82">
        <v>120.79185972035572</v>
      </c>
      <c r="BU30" s="82">
        <v>117.13280885975307</v>
      </c>
      <c r="BV30" s="82">
        <v>123.21642459981869</v>
      </c>
      <c r="BW30" s="82">
        <v>133.00942598758522</v>
      </c>
      <c r="BX30" s="82">
        <v>149.12672655584279</v>
      </c>
      <c r="BY30" s="82">
        <v>136.34154357144629</v>
      </c>
      <c r="BZ30" s="82">
        <v>145.11341065564011</v>
      </c>
      <c r="CA30" s="82">
        <v>138.12781501187823</v>
      </c>
      <c r="CB30" s="82">
        <v>160.28405015905398</v>
      </c>
      <c r="CC30" s="82">
        <v>147.13645864545737</v>
      </c>
      <c r="CD30" s="82">
        <v>163.26471335689166</v>
      </c>
      <c r="CE30" s="82">
        <v>165.50820806165814</v>
      </c>
      <c r="CF30" s="82">
        <v>189.6058497891251</v>
      </c>
      <c r="CG30" s="82">
        <v>168.56068759365027</v>
      </c>
      <c r="CH30" s="82">
        <v>155.01055386960121</v>
      </c>
      <c r="CI30" s="82">
        <v>139.37180516096211</v>
      </c>
      <c r="CJ30" s="82">
        <v>152.69149213131507</v>
      </c>
      <c r="CK30" s="82">
        <v>166.35253073737942</v>
      </c>
      <c r="CL30" s="82">
        <v>151.44269223424078</v>
      </c>
      <c r="CM30" s="82">
        <v>127.40216742255153</v>
      </c>
      <c r="CN30" s="82">
        <v>131.20644544725781</v>
      </c>
      <c r="CO30" s="82">
        <v>125.58759613345093</v>
      </c>
      <c r="CP30" s="82">
        <v>117.14331463207991</v>
      </c>
      <c r="CQ30" s="82">
        <v>108.22575139343317</v>
      </c>
      <c r="CR30" s="82">
        <v>119.65174425310974</v>
      </c>
      <c r="CS30" s="82">
        <v>123.53991084152216</v>
      </c>
      <c r="CT30" s="82">
        <v>109.53473971803403</v>
      </c>
      <c r="CU30" s="82">
        <v>106.01296136915759</v>
      </c>
      <c r="CV30" s="82">
        <v>117.35003835206442</v>
      </c>
      <c r="CW30" s="82">
        <v>134.26055077062151</v>
      </c>
      <c r="CX30" s="82">
        <v>178.86652132803971</v>
      </c>
      <c r="CY30" s="82">
        <v>175.78727567204589</v>
      </c>
      <c r="CZ30" s="82">
        <v>155.46152277368617</v>
      </c>
      <c r="DA30" s="82">
        <v>162.47538224342216</v>
      </c>
      <c r="DB30" s="82">
        <v>186.37174023592877</v>
      </c>
      <c r="DC30" s="82">
        <v>176.48993820589646</v>
      </c>
      <c r="DD30" s="82">
        <v>176.44558569527993</v>
      </c>
      <c r="DE30" s="82">
        <v>185.29946835222714</v>
      </c>
      <c r="DF30" s="82">
        <v>154.00317783336914</v>
      </c>
      <c r="DG30" s="82">
        <v>17.729301606326707</v>
      </c>
      <c r="DH30" s="82">
        <v>34.363836597893496</v>
      </c>
      <c r="DI30" s="82">
        <v>52.761615216238766</v>
      </c>
      <c r="DJ30" s="82">
        <v>96.306860628138551</v>
      </c>
      <c r="DK30" s="82">
        <v>69.029137596851626</v>
      </c>
      <c r="DL30" s="82">
        <v>89.056226050212615</v>
      </c>
      <c r="DM30" s="82">
        <v>102.58595231623822</v>
      </c>
      <c r="DN30" s="82">
        <v>181.64531155137286</v>
      </c>
      <c r="DO30" s="82">
        <v>145.39052086857478</v>
      </c>
      <c r="DP30" s="82">
        <v>167.23622310143523</v>
      </c>
      <c r="DQ30" s="82">
        <v>138.95519172297824</v>
      </c>
      <c r="DR30" s="82">
        <v>217.59625401665031</v>
      </c>
      <c r="DS30" s="82">
        <v>151.93835084306761</v>
      </c>
      <c r="DT30" s="82">
        <v>170.49481192819064</v>
      </c>
      <c r="DU30" s="82">
        <v>209.89312783376653</v>
      </c>
      <c r="DV30" s="82">
        <v>190.18350332472392</v>
      </c>
      <c r="DW30" s="82">
        <v>166.74138977891175</v>
      </c>
      <c r="DX30" s="82">
        <v>200.22919088191966</v>
      </c>
      <c r="DY30" s="82">
        <v>205.35015745830731</v>
      </c>
      <c r="DZ30" s="82">
        <v>183.35290918797116</v>
      </c>
      <c r="EA30" s="82">
        <v>163.63221538264276</v>
      </c>
      <c r="EB30" s="82">
        <v>161.28810159043883</v>
      </c>
      <c r="EC30" s="82">
        <v>207.14294940239043</v>
      </c>
    </row>
    <row r="31" spans="1:133" x14ac:dyDescent="0.35">
      <c r="A31" s="112" t="s">
        <v>283</v>
      </c>
      <c r="B31" s="120" t="s">
        <v>284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BO31" s="82"/>
      <c r="BP31" s="82"/>
      <c r="BQ31" s="82"/>
      <c r="BR31" s="82">
        <v>-41.277943412451364</v>
      </c>
      <c r="BS31" s="82">
        <v>-43.356851040537286</v>
      </c>
      <c r="BT31" s="82">
        <v>-38.9618659411368</v>
      </c>
      <c r="BU31" s="82">
        <v>-46.378393848452099</v>
      </c>
      <c r="BV31" s="82">
        <v>-49.964233339714511</v>
      </c>
      <c r="BW31" s="82">
        <v>-50.775598195840544</v>
      </c>
      <c r="BX31" s="82">
        <v>-50.595934068890898</v>
      </c>
      <c r="BY31" s="82">
        <v>-55.318399169322099</v>
      </c>
      <c r="BZ31" s="82">
        <v>-51.245183851218549</v>
      </c>
      <c r="CA31" s="82">
        <v>-51.166485387658923</v>
      </c>
      <c r="CB31" s="82">
        <v>-61.319966258591222</v>
      </c>
      <c r="CC31" s="82">
        <v>-64.96349868411798</v>
      </c>
      <c r="CD31" s="82">
        <v>-52.083244633140055</v>
      </c>
      <c r="CE31" s="82">
        <v>-64.045107450616783</v>
      </c>
      <c r="CF31" s="82">
        <v>-61.8782753590814</v>
      </c>
      <c r="CG31" s="82">
        <v>-60.395980409095962</v>
      </c>
      <c r="CH31" s="82">
        <v>-58.172618873728005</v>
      </c>
      <c r="CI31" s="82">
        <v>-58.117429700108119</v>
      </c>
      <c r="CJ31" s="82">
        <v>-60.725288796078573</v>
      </c>
      <c r="CK31" s="82">
        <v>-67.648065289752282</v>
      </c>
      <c r="CL31" s="82">
        <v>-58.173821578071966</v>
      </c>
      <c r="CM31" s="82">
        <v>-61.358413841364381</v>
      </c>
      <c r="CN31" s="82">
        <v>-66.426031030087614</v>
      </c>
      <c r="CO31" s="82">
        <v>-71.698643387607007</v>
      </c>
      <c r="CP31" s="82">
        <v>-64.296551566599874</v>
      </c>
      <c r="CQ31" s="82">
        <v>-63.873547100262741</v>
      </c>
      <c r="CR31" s="82">
        <v>-69.69031050999503</v>
      </c>
      <c r="CS31" s="82">
        <v>-79.806513597774824</v>
      </c>
      <c r="CT31" s="82">
        <v>-77.857917948937754</v>
      </c>
      <c r="CU31" s="82">
        <v>-77.42357763755318</v>
      </c>
      <c r="CV31" s="82">
        <v>-85.967488442224834</v>
      </c>
      <c r="CW31" s="82">
        <v>-88.326341959464969</v>
      </c>
      <c r="CX31" s="82">
        <v>-78.230160362977159</v>
      </c>
      <c r="CY31" s="82">
        <v>-68.432934036295833</v>
      </c>
      <c r="CZ31" s="82">
        <v>-72.982166177643649</v>
      </c>
      <c r="DA31" s="82">
        <v>-70.951680215515097</v>
      </c>
      <c r="DB31" s="82">
        <v>-45.226383058695852</v>
      </c>
      <c r="DC31" s="82">
        <v>-43.798859127702421</v>
      </c>
      <c r="DD31" s="82">
        <v>-56.136586198579288</v>
      </c>
      <c r="DE31" s="82">
        <v>-55.488428799284122</v>
      </c>
      <c r="DF31" s="82">
        <v>-57.374662058215087</v>
      </c>
      <c r="DG31" s="82">
        <v>-39.543721248720878</v>
      </c>
      <c r="DH31" s="82">
        <v>-67.217086887758882</v>
      </c>
      <c r="DI31" s="82">
        <v>-68.54279209930165</v>
      </c>
      <c r="DJ31" s="82">
        <v>-86.299228267253113</v>
      </c>
      <c r="DK31" s="82">
        <v>-106.58584849233264</v>
      </c>
      <c r="DL31" s="82">
        <v>-134.71873918134935</v>
      </c>
      <c r="DM31" s="82">
        <v>-154.9628607011461</v>
      </c>
      <c r="DN31" s="82">
        <v>-145.73534709459273</v>
      </c>
      <c r="DO31" s="82">
        <v>-137.51163138416342</v>
      </c>
      <c r="DP31" s="82">
        <v>-124.19629839483518</v>
      </c>
      <c r="DQ31" s="82">
        <v>-105.17161671911137</v>
      </c>
      <c r="DR31" s="82">
        <v>-110.64633310360942</v>
      </c>
      <c r="DS31" s="82">
        <v>-111.87420880373475</v>
      </c>
      <c r="DT31" s="82">
        <v>-102.0128665522227</v>
      </c>
      <c r="DU31" s="82">
        <v>-85.168016961149604</v>
      </c>
      <c r="DV31" s="82">
        <v>-90.584821181085204</v>
      </c>
      <c r="DW31" s="82">
        <v>-104.91979181308341</v>
      </c>
      <c r="DX31" s="82">
        <v>-128.02892295882566</v>
      </c>
      <c r="DY31" s="82">
        <v>-113.35257173596223</v>
      </c>
      <c r="DZ31" s="82">
        <v>-120.11444765427439</v>
      </c>
      <c r="EA31" s="82">
        <v>122.51285122265556</v>
      </c>
      <c r="EB31" s="82">
        <v>125.58885373073691</v>
      </c>
      <c r="EC31" s="82">
        <v>153.83345212747318</v>
      </c>
    </row>
    <row r="32" spans="1:133" x14ac:dyDescent="0.35">
      <c r="A32" s="121" t="s">
        <v>285</v>
      </c>
      <c r="B32" s="120" t="s">
        <v>286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BO32" s="82"/>
      <c r="BP32" s="82"/>
      <c r="BQ32" s="82"/>
      <c r="BR32" s="82">
        <v>240.39181976485747</v>
      </c>
      <c r="BS32" s="82">
        <v>239.87642815482164</v>
      </c>
      <c r="BT32" s="82">
        <v>231.37278884905967</v>
      </c>
      <c r="BU32" s="82">
        <v>239.46672302646115</v>
      </c>
      <c r="BV32" s="82">
        <v>262.76416393497959</v>
      </c>
      <c r="BW32" s="82">
        <v>272.99598372747761</v>
      </c>
      <c r="BX32" s="82">
        <v>263.83476322034056</v>
      </c>
      <c r="BY32" s="82">
        <v>269.99116596474744</v>
      </c>
      <c r="BZ32" s="82">
        <v>269.99768051586409</v>
      </c>
      <c r="CA32" s="82">
        <v>266.92653175974027</v>
      </c>
      <c r="CB32" s="82">
        <v>262.68684261914922</v>
      </c>
      <c r="CC32" s="82">
        <v>267.08967425837238</v>
      </c>
      <c r="CD32" s="82">
        <v>304.59435204003199</v>
      </c>
      <c r="CE32" s="82">
        <v>289.25735689105204</v>
      </c>
      <c r="CF32" s="82">
        <v>282.20189741554327</v>
      </c>
      <c r="CG32" s="82">
        <v>340.41385292018873</v>
      </c>
      <c r="CH32" s="82">
        <v>317.62296555790113</v>
      </c>
      <c r="CI32" s="82">
        <v>318.29600889340838</v>
      </c>
      <c r="CJ32" s="82">
        <v>309.49441414834149</v>
      </c>
      <c r="CK32" s="82">
        <v>331.25648661879313</v>
      </c>
      <c r="CL32" s="82">
        <v>358.8969465838772</v>
      </c>
      <c r="CM32" s="82">
        <v>361.14742415473319</v>
      </c>
      <c r="CN32" s="82">
        <v>351.09953214548096</v>
      </c>
      <c r="CO32" s="82">
        <v>372.17268022555947</v>
      </c>
      <c r="CP32" s="82">
        <v>392.79561148712207</v>
      </c>
      <c r="CQ32" s="82">
        <v>370.82602753793873</v>
      </c>
      <c r="CR32" s="82">
        <v>367.14140102221324</v>
      </c>
      <c r="CS32" s="82">
        <v>395.68964820406029</v>
      </c>
      <c r="CT32" s="82">
        <v>385.3556307104696</v>
      </c>
      <c r="CU32" s="82">
        <v>400.75047425432126</v>
      </c>
      <c r="CV32" s="82">
        <v>379.46394189814464</v>
      </c>
      <c r="CW32" s="82">
        <v>391.13638208580136</v>
      </c>
      <c r="CX32" s="82">
        <v>435.90927939577887</v>
      </c>
      <c r="CY32" s="82">
        <v>413.11397452702988</v>
      </c>
      <c r="CZ32" s="82">
        <v>466.94840805724493</v>
      </c>
      <c r="DA32" s="82">
        <v>440.86384168794257</v>
      </c>
      <c r="DB32" s="82">
        <v>463.54226066408933</v>
      </c>
      <c r="DC32" s="82">
        <v>455.03882783219427</v>
      </c>
      <c r="DD32" s="82">
        <v>430.91378323971901</v>
      </c>
      <c r="DE32" s="82">
        <v>441.68553602091987</v>
      </c>
      <c r="DF32" s="82">
        <v>409.7799274572476</v>
      </c>
      <c r="DG32" s="82">
        <v>197.826790227353</v>
      </c>
      <c r="DH32" s="82">
        <v>217.60728727041683</v>
      </c>
      <c r="DI32" s="82">
        <v>291.79149141348694</v>
      </c>
      <c r="DJ32" s="82">
        <v>339.20055989247078</v>
      </c>
      <c r="DK32" s="82">
        <v>370.04030735455603</v>
      </c>
      <c r="DL32" s="82">
        <v>349.42607715500606</v>
      </c>
      <c r="DM32" s="82">
        <v>387.16947468972273</v>
      </c>
      <c r="DN32" s="82">
        <v>535.82616754116702</v>
      </c>
      <c r="DO32" s="82">
        <v>569.14752392801245</v>
      </c>
      <c r="DP32" s="82">
        <v>548.87865249740969</v>
      </c>
      <c r="DQ32" s="82">
        <v>541.44403366698907</v>
      </c>
      <c r="DR32" s="82">
        <v>583.82344877891262</v>
      </c>
      <c r="DS32" s="82">
        <v>601.14911505343366</v>
      </c>
      <c r="DT32" s="82">
        <v>550.86550086890179</v>
      </c>
      <c r="DU32" s="82">
        <v>561.34177852352025</v>
      </c>
      <c r="DV32" s="82">
        <v>644.55553485373991</v>
      </c>
      <c r="DW32" s="82">
        <v>634.69891615371944</v>
      </c>
      <c r="DX32" s="82">
        <v>614.54210860937712</v>
      </c>
      <c r="DY32" s="82">
        <v>620.91579866212624</v>
      </c>
      <c r="DZ32" s="82">
        <v>683.74535948448488</v>
      </c>
      <c r="EA32" s="82">
        <v>652.50104012548525</v>
      </c>
      <c r="EB32" s="82">
        <v>644.2136327009764</v>
      </c>
      <c r="EC32" s="82">
        <v>665.47768063275271</v>
      </c>
    </row>
    <row r="33" spans="1:133" x14ac:dyDescent="0.35">
      <c r="A33" s="112" t="s">
        <v>287</v>
      </c>
      <c r="B33" s="119" t="s">
        <v>288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BO33" s="82"/>
      <c r="BP33" s="82"/>
      <c r="BQ33" s="82"/>
      <c r="BR33" s="82">
        <v>964.93372890517787</v>
      </c>
      <c r="BS33" s="82">
        <v>1056.8380332521781</v>
      </c>
      <c r="BT33" s="82">
        <v>1123.1390674163047</v>
      </c>
      <c r="BU33" s="82">
        <v>1159.4405054449362</v>
      </c>
      <c r="BV33" s="82">
        <v>1069.9268220831862</v>
      </c>
      <c r="BW33" s="82">
        <v>1183.3811377569898</v>
      </c>
      <c r="BX33" s="82">
        <v>1205.0529659532765</v>
      </c>
      <c r="BY33" s="82">
        <v>1191.8459565165736</v>
      </c>
      <c r="BZ33" s="82">
        <v>1211.2093265286305</v>
      </c>
      <c r="CA33" s="82">
        <v>1255.5509497026208</v>
      </c>
      <c r="CB33" s="82">
        <v>1284.2877419823587</v>
      </c>
      <c r="CC33" s="82">
        <v>1294.6675176803947</v>
      </c>
      <c r="CD33" s="82">
        <v>1185.4534183804515</v>
      </c>
      <c r="CE33" s="82">
        <v>1284.7633459611168</v>
      </c>
      <c r="CF33" s="82">
        <v>1305.7471225277645</v>
      </c>
      <c r="CG33" s="82">
        <v>1337.3458255525609</v>
      </c>
      <c r="CH33" s="82">
        <v>1200.575101050825</v>
      </c>
      <c r="CI33" s="82">
        <v>1293.5703354710292</v>
      </c>
      <c r="CJ33" s="82">
        <v>1310.2155215106036</v>
      </c>
      <c r="CK33" s="82">
        <v>1342.0731336740782</v>
      </c>
      <c r="CL33" s="82">
        <v>1274.7008975051258</v>
      </c>
      <c r="CM33" s="82">
        <v>1360.1226029975278</v>
      </c>
      <c r="CN33" s="82">
        <v>1375.0395089275698</v>
      </c>
      <c r="CO33" s="82">
        <v>1384.0629595257578</v>
      </c>
      <c r="CP33" s="82">
        <v>1258.7006970974794</v>
      </c>
      <c r="CQ33" s="82">
        <v>1373.3834678896974</v>
      </c>
      <c r="CR33" s="82">
        <v>1461.276658470437</v>
      </c>
      <c r="CS33" s="82">
        <v>1472.4006844541459</v>
      </c>
      <c r="CT33" s="82">
        <v>1317.1427091921419</v>
      </c>
      <c r="CU33" s="82">
        <v>1395.2954707647561</v>
      </c>
      <c r="CV33" s="82">
        <v>1435.7589032544233</v>
      </c>
      <c r="CW33" s="82">
        <v>1485.6766812190544</v>
      </c>
      <c r="CX33" s="82">
        <v>1424.6124935447317</v>
      </c>
      <c r="CY33" s="82">
        <v>1529.2007528502709</v>
      </c>
      <c r="CZ33" s="82">
        <v>1561.4847792117084</v>
      </c>
      <c r="DA33" s="82">
        <v>1622.3851309509714</v>
      </c>
      <c r="DB33" s="82">
        <v>1512.1343456042564</v>
      </c>
      <c r="DC33" s="82">
        <v>1603.7095524578424</v>
      </c>
      <c r="DD33" s="82">
        <v>1639.3056966124152</v>
      </c>
      <c r="DE33" s="82">
        <v>1634.5310565810173</v>
      </c>
      <c r="DF33" s="82">
        <v>1383.4951302876646</v>
      </c>
      <c r="DG33" s="82">
        <v>966.87110475526868</v>
      </c>
      <c r="DH33" s="82">
        <v>1073.505630768173</v>
      </c>
      <c r="DI33" s="82">
        <v>1362.1645921374579</v>
      </c>
      <c r="DJ33" s="82">
        <v>1598.0629092658826</v>
      </c>
      <c r="DK33" s="82">
        <v>2005.2149204111606</v>
      </c>
      <c r="DL33" s="82">
        <v>2262.1578513044351</v>
      </c>
      <c r="DM33" s="82">
        <v>2411.2672755166936</v>
      </c>
      <c r="DN33" s="82">
        <v>2649.0656972004908</v>
      </c>
      <c r="DO33" s="82">
        <v>2851.7096338312886</v>
      </c>
      <c r="DP33" s="82">
        <v>2586.0028993203982</v>
      </c>
      <c r="DQ33" s="82">
        <v>2472.0045204266776</v>
      </c>
      <c r="DR33" s="82">
        <v>2321.5416897096957</v>
      </c>
      <c r="DS33" s="82">
        <v>2304.0344687234383</v>
      </c>
      <c r="DT33" s="82">
        <v>2307.636709735581</v>
      </c>
      <c r="DU33" s="82">
        <v>2353.4269117203594</v>
      </c>
      <c r="DV33" s="82">
        <v>2244.3452883748182</v>
      </c>
      <c r="DW33" s="82">
        <v>2444.7009505298884</v>
      </c>
      <c r="DX33" s="82">
        <v>2664.6063334460068</v>
      </c>
      <c r="DY33" s="82">
        <v>2787.7302039827141</v>
      </c>
      <c r="DZ33" s="82">
        <v>2599.5543373508813</v>
      </c>
      <c r="EA33" s="82">
        <v>2849.3271432052647</v>
      </c>
      <c r="EB33" s="82">
        <v>2998.1307771318575</v>
      </c>
      <c r="EC33" s="82">
        <v>3054.7046395616144</v>
      </c>
    </row>
    <row r="34" spans="1:133" x14ac:dyDescent="0.35">
      <c r="A34" s="112" t="s">
        <v>289</v>
      </c>
      <c r="B34" s="120" t="s">
        <v>282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BO34" s="82"/>
      <c r="BP34" s="82"/>
      <c r="BQ34" s="82"/>
      <c r="BR34" s="82">
        <v>217.92051281972314</v>
      </c>
      <c r="BS34" s="82">
        <v>226.46380637766092</v>
      </c>
      <c r="BT34" s="82">
        <v>242.68983281600291</v>
      </c>
      <c r="BU34" s="82">
        <v>262.23808525517956</v>
      </c>
      <c r="BV34" s="82">
        <v>219.71422252973261</v>
      </c>
      <c r="BW34" s="82">
        <v>244.73280073050361</v>
      </c>
      <c r="BX34" s="82">
        <v>259.00521991219495</v>
      </c>
      <c r="BY34" s="82">
        <v>253.1808077590714</v>
      </c>
      <c r="BZ34" s="82">
        <v>229.11537342273576</v>
      </c>
      <c r="CA34" s="82">
        <v>228.16010531194806</v>
      </c>
      <c r="CB34" s="82">
        <v>258.39482507716173</v>
      </c>
      <c r="CC34" s="82">
        <v>239.01065406046311</v>
      </c>
      <c r="CD34" s="82">
        <v>223.68332821854213</v>
      </c>
      <c r="CE34" s="82">
        <v>245.86573792287558</v>
      </c>
      <c r="CF34" s="82">
        <v>270.76829447259928</v>
      </c>
      <c r="CG34" s="82">
        <v>262.77000211635072</v>
      </c>
      <c r="CH34" s="82">
        <v>229.68471673373722</v>
      </c>
      <c r="CI34" s="82">
        <v>266.20377083626465</v>
      </c>
      <c r="CJ34" s="82">
        <v>265.39341741674434</v>
      </c>
      <c r="CK34" s="82">
        <v>247.55238646723421</v>
      </c>
      <c r="CL34" s="82">
        <v>233.54981177222609</v>
      </c>
      <c r="CM34" s="82">
        <v>281.80249870801362</v>
      </c>
      <c r="CN34" s="82">
        <v>278.45234547075836</v>
      </c>
      <c r="CO34" s="82">
        <v>271.28596859169721</v>
      </c>
      <c r="CP34" s="82">
        <v>260.93761796776499</v>
      </c>
      <c r="CQ34" s="82">
        <v>307.08964429067782</v>
      </c>
      <c r="CR34" s="82">
        <v>313.52209762269496</v>
      </c>
      <c r="CS34" s="82">
        <v>308.43648279385377</v>
      </c>
      <c r="CT34" s="82">
        <v>272.79005240701412</v>
      </c>
      <c r="CU34" s="82">
        <v>328.08493758009638</v>
      </c>
      <c r="CV34" s="82">
        <v>338.03844194289599</v>
      </c>
      <c r="CW34" s="82">
        <v>332.83570380196198</v>
      </c>
      <c r="CX34" s="82">
        <v>340.26501303581438</v>
      </c>
      <c r="CY34" s="82">
        <v>352.98409043101691</v>
      </c>
      <c r="CZ34" s="82">
        <v>377.27646411596493</v>
      </c>
      <c r="DA34" s="82">
        <v>371.71855951196983</v>
      </c>
      <c r="DB34" s="82">
        <v>349.6040637593552</v>
      </c>
      <c r="DC34" s="82">
        <v>385.51256067725683</v>
      </c>
      <c r="DD34" s="82">
        <v>367.90910512298558</v>
      </c>
      <c r="DE34" s="82">
        <v>381.33396439963747</v>
      </c>
      <c r="DF34" s="82">
        <v>272.36344124559434</v>
      </c>
      <c r="DG34" s="82">
        <v>82.651947736403358</v>
      </c>
      <c r="DH34" s="82">
        <v>96.112803901853795</v>
      </c>
      <c r="DI34" s="82">
        <v>177.24260732953633</v>
      </c>
      <c r="DJ34" s="82">
        <v>177.2643165230831</v>
      </c>
      <c r="DK34" s="82">
        <v>272.37315065946166</v>
      </c>
      <c r="DL34" s="82">
        <v>313.52596092888069</v>
      </c>
      <c r="DM34" s="82">
        <v>255.20149612760551</v>
      </c>
      <c r="DN34" s="82">
        <v>293.86751191063286</v>
      </c>
      <c r="DO34" s="82">
        <v>385.03513264985179</v>
      </c>
      <c r="DP34" s="82">
        <v>420.74892827507199</v>
      </c>
      <c r="DQ34" s="82">
        <v>415.79191030025379</v>
      </c>
      <c r="DR34" s="82">
        <v>422.0879105912166</v>
      </c>
      <c r="DS34" s="82">
        <v>431.15473463472847</v>
      </c>
      <c r="DT34" s="82">
        <v>435.52198053878874</v>
      </c>
      <c r="DU34" s="82">
        <v>427.87170327843228</v>
      </c>
      <c r="DV34" s="82">
        <v>444.52347580235062</v>
      </c>
      <c r="DW34" s="82">
        <v>445.99884847712059</v>
      </c>
      <c r="DX34" s="82">
        <v>457.42455582863857</v>
      </c>
      <c r="DY34" s="82">
        <v>457.75365668643479</v>
      </c>
      <c r="DZ34" s="82">
        <v>478.60262222461216</v>
      </c>
      <c r="EA34" s="82">
        <v>482.46372826539124</v>
      </c>
      <c r="EB34" s="82">
        <v>489.00434232743652</v>
      </c>
      <c r="EC34" s="82">
        <v>495.28664621231337</v>
      </c>
    </row>
    <row r="35" spans="1:133" x14ac:dyDescent="0.35">
      <c r="A35" s="112" t="s">
        <v>290</v>
      </c>
      <c r="B35" s="120" t="s">
        <v>284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BO35" s="82"/>
      <c r="BP35" s="82"/>
      <c r="BQ35" s="82"/>
      <c r="BR35" s="82">
        <v>700.22258770661506</v>
      </c>
      <c r="BS35" s="82">
        <v>779.22596428470581</v>
      </c>
      <c r="BT35" s="82">
        <v>828.88003407721783</v>
      </c>
      <c r="BU35" s="82">
        <v>841.37538821165333</v>
      </c>
      <c r="BV35" s="82">
        <v>809.72977996832094</v>
      </c>
      <c r="BW35" s="82">
        <v>896.27857058966356</v>
      </c>
      <c r="BX35" s="82">
        <v>899.84080607089368</v>
      </c>
      <c r="BY35" s="82">
        <v>892.50533982562695</v>
      </c>
      <c r="BZ35" s="82">
        <v>933.18287857152518</v>
      </c>
      <c r="CA35" s="82">
        <v>975.71246602580209</v>
      </c>
      <c r="CB35" s="82">
        <v>970.91784933902704</v>
      </c>
      <c r="CC35" s="82">
        <v>1002.8354678408466</v>
      </c>
      <c r="CD35" s="82">
        <v>900.60503003421763</v>
      </c>
      <c r="CE35" s="82">
        <v>968.01411300682912</v>
      </c>
      <c r="CF35" s="82">
        <v>961.33601364507865</v>
      </c>
      <c r="CG35" s="82">
        <v>995.29374160689235</v>
      </c>
      <c r="CH35" s="82">
        <v>905.70298238037026</v>
      </c>
      <c r="CI35" s="82">
        <v>968.91655064840961</v>
      </c>
      <c r="CJ35" s="82">
        <v>982.36603586552542</v>
      </c>
      <c r="CK35" s="82">
        <v>1027.1252218059656</v>
      </c>
      <c r="CL35" s="82">
        <v>970.33175646613779</v>
      </c>
      <c r="CM35" s="82">
        <v>1003.8835175873487</v>
      </c>
      <c r="CN35" s="82">
        <v>1014.4529416837486</v>
      </c>
      <c r="CO35" s="82">
        <v>1029.7796703513679</v>
      </c>
      <c r="CP35" s="82">
        <v>920.4391798009799</v>
      </c>
      <c r="CQ35" s="82">
        <v>990.22641336146228</v>
      </c>
      <c r="CR35" s="82">
        <v>1066.8027740576733</v>
      </c>
      <c r="CS35" s="82">
        <v>1074.8643096962187</v>
      </c>
      <c r="CT35" s="82">
        <v>970.45744972279954</v>
      </c>
      <c r="CU35" s="82">
        <v>995.41080998960672</v>
      </c>
      <c r="CV35" s="82">
        <v>1021.7512986503056</v>
      </c>
      <c r="CW35" s="82">
        <v>1074.3949772186531</v>
      </c>
      <c r="CX35" s="82">
        <v>994.05154763838391</v>
      </c>
      <c r="CY35" s="82">
        <v>1085.3742793709926</v>
      </c>
      <c r="CZ35" s="82">
        <v>1085.1624709646953</v>
      </c>
      <c r="DA35" s="82">
        <v>1151.8040152531187</v>
      </c>
      <c r="DB35" s="82">
        <v>1060.7662213629378</v>
      </c>
      <c r="DC35" s="82">
        <v>1114.6889193951654</v>
      </c>
      <c r="DD35" s="82">
        <v>1152.4058246956197</v>
      </c>
      <c r="DE35" s="82">
        <v>1144.9630260574809</v>
      </c>
      <c r="DF35" s="82">
        <v>1013.9701062878709</v>
      </c>
      <c r="DG35" s="82">
        <v>829.56327967270715</v>
      </c>
      <c r="DH35" s="82">
        <v>912.56080939539038</v>
      </c>
      <c r="DI35" s="82">
        <v>1108.4965125836175</v>
      </c>
      <c r="DJ35" s="82">
        <v>1328.46836175781</v>
      </c>
      <c r="DK35" s="82">
        <v>1636.8489011236709</v>
      </c>
      <c r="DL35" s="82">
        <v>1856.5297060171608</v>
      </c>
      <c r="DM35" s="82">
        <v>2063.0055048580621</v>
      </c>
      <c r="DN35" s="82">
        <v>2237.2634217046116</v>
      </c>
      <c r="DO35" s="82">
        <v>2345.1831159641465</v>
      </c>
      <c r="DP35" s="82">
        <v>2036.5565975778304</v>
      </c>
      <c r="DQ35" s="82">
        <v>1906.2498648365331</v>
      </c>
      <c r="DR35" s="82">
        <v>1776.0145796992947</v>
      </c>
      <c r="DS35" s="82">
        <v>1737.4936208039285</v>
      </c>
      <c r="DT35" s="82">
        <v>1750.9989979620152</v>
      </c>
      <c r="DU35" s="82">
        <v>1796.8727590218357</v>
      </c>
      <c r="DV35" s="82">
        <v>1677.7227767313771</v>
      </c>
      <c r="DW35" s="82">
        <v>1872.0035927178797</v>
      </c>
      <c r="DX35" s="82">
        <v>2073.8851346582646</v>
      </c>
      <c r="DY35" s="82">
        <v>2194.0696654252624</v>
      </c>
      <c r="DZ35" s="82">
        <v>2004.5946766785748</v>
      </c>
      <c r="EA35" s="82">
        <v>2005.5667499934325</v>
      </c>
      <c r="EB35" s="82">
        <v>2129.0856357665216</v>
      </c>
      <c r="EC35" s="82">
        <v>2180.5630648836427</v>
      </c>
    </row>
    <row r="36" spans="1:133" x14ac:dyDescent="0.35">
      <c r="A36" s="121" t="s">
        <v>291</v>
      </c>
      <c r="B36" s="120" t="s">
        <v>286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BO36" s="82"/>
      <c r="BP36" s="82"/>
      <c r="BQ36" s="82"/>
      <c r="BR36" s="82">
        <v>46.790628378839671</v>
      </c>
      <c r="BS36" s="82">
        <v>51.148262589811431</v>
      </c>
      <c r="BT36" s="82">
        <v>51.569200523083936</v>
      </c>
      <c r="BU36" s="82">
        <v>55.827031978103435</v>
      </c>
      <c r="BV36" s="82">
        <v>40.482819585132802</v>
      </c>
      <c r="BW36" s="82">
        <v>42.369766436822736</v>
      </c>
      <c r="BX36" s="82">
        <v>46.206939970187833</v>
      </c>
      <c r="BY36" s="82">
        <v>46.159808931875212</v>
      </c>
      <c r="BZ36" s="82">
        <v>48.911074534369504</v>
      </c>
      <c r="CA36" s="82">
        <v>51.678378364870731</v>
      </c>
      <c r="CB36" s="82">
        <v>54.975067566169933</v>
      </c>
      <c r="CC36" s="82">
        <v>52.821395779084767</v>
      </c>
      <c r="CD36" s="82">
        <v>61.165060127691774</v>
      </c>
      <c r="CE36" s="82">
        <v>70.883495031412082</v>
      </c>
      <c r="CF36" s="82">
        <v>73.642814410086302</v>
      </c>
      <c r="CG36" s="82">
        <v>79.282081829317718</v>
      </c>
      <c r="CH36" s="82">
        <v>65.18740193671762</v>
      </c>
      <c r="CI36" s="82">
        <v>58.450013986354932</v>
      </c>
      <c r="CJ36" s="82">
        <v>62.456068228333862</v>
      </c>
      <c r="CK36" s="82">
        <v>67.395525400878654</v>
      </c>
      <c r="CL36" s="82">
        <v>70.819329266761898</v>
      </c>
      <c r="CM36" s="82">
        <v>74.436586702165272</v>
      </c>
      <c r="CN36" s="82">
        <v>82.134221773062819</v>
      </c>
      <c r="CO36" s="82">
        <v>82.997320582692922</v>
      </c>
      <c r="CP36" s="82">
        <v>77.323899328734669</v>
      </c>
      <c r="CQ36" s="82">
        <v>76.067410237557226</v>
      </c>
      <c r="CR36" s="82">
        <v>80.951786790068738</v>
      </c>
      <c r="CS36" s="82">
        <v>89.099891964073237</v>
      </c>
      <c r="CT36" s="82">
        <v>73.895207062328211</v>
      </c>
      <c r="CU36" s="82">
        <v>71.799723195053133</v>
      </c>
      <c r="CV36" s="82">
        <v>75.969162661221702</v>
      </c>
      <c r="CW36" s="82">
        <v>78.446000198439179</v>
      </c>
      <c r="CX36" s="82">
        <v>90.29593287053325</v>
      </c>
      <c r="CY36" s="82">
        <v>90.842383048261595</v>
      </c>
      <c r="CZ36" s="82">
        <v>99.045844131047787</v>
      </c>
      <c r="DA36" s="82">
        <v>98.862556185882795</v>
      </c>
      <c r="DB36" s="82">
        <v>101.76406048196333</v>
      </c>
      <c r="DC36" s="82">
        <v>103.50807238542016</v>
      </c>
      <c r="DD36" s="82">
        <v>118.99076679381024</v>
      </c>
      <c r="DE36" s="82">
        <v>108.2340661238991</v>
      </c>
      <c r="DF36" s="82">
        <v>97.16158275419933</v>
      </c>
      <c r="DG36" s="82">
        <v>54.655877346158228</v>
      </c>
      <c r="DH36" s="82">
        <v>64.832017470928733</v>
      </c>
      <c r="DI36" s="82">
        <v>76.425472224304087</v>
      </c>
      <c r="DJ36" s="82">
        <v>92.330230984989527</v>
      </c>
      <c r="DK36" s="82">
        <v>95.992868628028106</v>
      </c>
      <c r="DL36" s="82">
        <v>92.102184358393771</v>
      </c>
      <c r="DM36" s="82">
        <v>93.060274531026039</v>
      </c>
      <c r="DN36" s="82">
        <v>117.93476358524674</v>
      </c>
      <c r="DO36" s="82">
        <v>121.49138521729051</v>
      </c>
      <c r="DP36" s="82">
        <v>128.69737346749591</v>
      </c>
      <c r="DQ36" s="82">
        <v>149.96274528989082</v>
      </c>
      <c r="DR36" s="82">
        <v>123.43919941918446</v>
      </c>
      <c r="DS36" s="82">
        <v>135.38611328478146</v>
      </c>
      <c r="DT36" s="82">
        <v>121.11573123477716</v>
      </c>
      <c r="DU36" s="82">
        <v>128.68244942009116</v>
      </c>
      <c r="DV36" s="82">
        <v>122.09903584109119</v>
      </c>
      <c r="DW36" s="82">
        <v>126.69850933488786</v>
      </c>
      <c r="DX36" s="82">
        <v>133.29664295910345</v>
      </c>
      <c r="DY36" s="82">
        <v>135.90688187101713</v>
      </c>
      <c r="DZ36" s="82">
        <v>116.35703844769476</v>
      </c>
      <c r="EA36" s="82">
        <v>129.21078391654552</v>
      </c>
      <c r="EB36" s="82">
        <v>146.92263223068196</v>
      </c>
      <c r="EC36" s="82">
        <v>141.70279420859342</v>
      </c>
    </row>
    <row r="37" spans="1:133" x14ac:dyDescent="0.35">
      <c r="A37" s="112" t="s">
        <v>292</v>
      </c>
      <c r="B37" s="119" t="s">
        <v>293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BO37" s="82"/>
      <c r="BP37" s="82"/>
      <c r="BQ37" s="82"/>
      <c r="BR37" s="82">
        <v>2273.8088481940872</v>
      </c>
      <c r="BS37" s="82">
        <v>1661.8294870966586</v>
      </c>
      <c r="BT37" s="82">
        <v>1713.4529136601884</v>
      </c>
      <c r="BU37" s="82">
        <v>1619.9291120407686</v>
      </c>
      <c r="BV37" s="82">
        <v>2396.0826871396075</v>
      </c>
      <c r="BW37" s="82">
        <v>1830.5372698006108</v>
      </c>
      <c r="BX37" s="82">
        <v>1785.5467452233916</v>
      </c>
      <c r="BY37" s="82">
        <v>1813.9708216855383</v>
      </c>
      <c r="BZ37" s="82">
        <v>2560.4276967233582</v>
      </c>
      <c r="CA37" s="82">
        <v>1883.7882612595952</v>
      </c>
      <c r="CB37" s="82">
        <v>1861.3913047953174</v>
      </c>
      <c r="CC37" s="82">
        <v>1961.6052805245397</v>
      </c>
      <c r="CD37" s="82">
        <v>2670.8693617823842</v>
      </c>
      <c r="CE37" s="82">
        <v>2067.9523875236341</v>
      </c>
      <c r="CF37" s="82">
        <v>2171.5563060470486</v>
      </c>
      <c r="CG37" s="82">
        <v>2271.43555706293</v>
      </c>
      <c r="CH37" s="82">
        <v>2849.9466904876181</v>
      </c>
      <c r="CI37" s="82">
        <v>2374.413270599573</v>
      </c>
      <c r="CJ37" s="82">
        <v>2461.1580605389349</v>
      </c>
      <c r="CK37" s="82">
        <v>2483.9923506518662</v>
      </c>
      <c r="CL37" s="82">
        <v>3114.7547155436746</v>
      </c>
      <c r="CM37" s="82">
        <v>2583.695843500006</v>
      </c>
      <c r="CN37" s="82">
        <v>2588.8428684563578</v>
      </c>
      <c r="CO37" s="82">
        <v>2706.8345027540418</v>
      </c>
      <c r="CP37" s="82">
        <v>3258.5842861484471</v>
      </c>
      <c r="CQ37" s="82">
        <v>2705.732391230878</v>
      </c>
      <c r="CR37" s="82">
        <v>2968.9317643096119</v>
      </c>
      <c r="CS37" s="82">
        <v>2950.5373513374484</v>
      </c>
      <c r="CT37" s="82">
        <v>3491.1200124184425</v>
      </c>
      <c r="CU37" s="82">
        <v>2977.9939153254736</v>
      </c>
      <c r="CV37" s="82">
        <v>2882.3765049057679</v>
      </c>
      <c r="CW37" s="82">
        <v>3029.6337276081795</v>
      </c>
      <c r="CX37" s="82">
        <v>3827.942655873981</v>
      </c>
      <c r="CY37" s="82">
        <v>3080.2081383532427</v>
      </c>
      <c r="CZ37" s="82">
        <v>2958.4740730077028</v>
      </c>
      <c r="DA37" s="82">
        <v>3066.8497916527422</v>
      </c>
      <c r="DB37" s="82">
        <v>3903.1655355788353</v>
      </c>
      <c r="DC37" s="82">
        <v>3209.514955597584</v>
      </c>
      <c r="DD37" s="82">
        <v>2855.7450290807374</v>
      </c>
      <c r="DE37" s="82">
        <v>3260.2911698855883</v>
      </c>
      <c r="DF37" s="82">
        <v>3249.9190863993067</v>
      </c>
      <c r="DG37" s="82">
        <v>62.981283482325203</v>
      </c>
      <c r="DH37" s="82">
        <v>400.36234975147647</v>
      </c>
      <c r="DI37" s="82">
        <v>1149.8738033481034</v>
      </c>
      <c r="DJ37" s="82">
        <v>1357.5152021524204</v>
      </c>
      <c r="DK37" s="82">
        <v>2097.02716290436</v>
      </c>
      <c r="DL37" s="82">
        <v>2452.6831030699473</v>
      </c>
      <c r="DM37" s="82">
        <v>2754.0575969616434</v>
      </c>
      <c r="DN37" s="82">
        <v>3595.1627032416955</v>
      </c>
      <c r="DO37" s="82">
        <v>3550.1488593607432</v>
      </c>
      <c r="DP37" s="82">
        <v>3681.0640870912639</v>
      </c>
      <c r="DQ37" s="82">
        <v>3830.949325878265</v>
      </c>
      <c r="DR37" s="82">
        <v>4827.9577563093444</v>
      </c>
      <c r="DS37" s="82">
        <v>4045.1275069012172</v>
      </c>
      <c r="DT37" s="82">
        <v>4348.3925612438434</v>
      </c>
      <c r="DU37" s="82">
        <v>4433.2609833346569</v>
      </c>
      <c r="DV37" s="82">
        <v>6026.462133452962</v>
      </c>
      <c r="DW37" s="82">
        <v>4843.8566993721488</v>
      </c>
      <c r="DX37" s="82">
        <v>4623.6338723828012</v>
      </c>
      <c r="DY37" s="82">
        <v>4664.3516358012039</v>
      </c>
      <c r="DZ37" s="82">
        <v>5112.6420267693038</v>
      </c>
      <c r="EA37" s="82">
        <v>5048.3393390270076</v>
      </c>
      <c r="EB37" s="82">
        <v>4849.5284666079533</v>
      </c>
      <c r="EC37" s="82">
        <v>5227.9198946337146</v>
      </c>
    </row>
    <row r="38" spans="1:133" hidden="1" x14ac:dyDescent="0.35">
      <c r="A38" s="112" t="s">
        <v>294</v>
      </c>
      <c r="B38" s="122" t="s">
        <v>295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BO38" s="82"/>
      <c r="BP38" s="82"/>
      <c r="BQ38" s="82"/>
      <c r="BR38" s="82">
        <v>311.24788402058567</v>
      </c>
      <c r="BS38" s="82">
        <v>234.83445742540135</v>
      </c>
      <c r="BT38" s="82">
        <v>239.21695376167568</v>
      </c>
      <c r="BU38" s="82">
        <v>221.95394588942145</v>
      </c>
      <c r="BV38" s="82">
        <v>320.29984435881693</v>
      </c>
      <c r="BW38" s="82">
        <v>246.6202484134551</v>
      </c>
      <c r="BX38" s="82">
        <v>227.12012209514555</v>
      </c>
      <c r="BY38" s="82">
        <v>219.56092581075291</v>
      </c>
      <c r="BZ38" s="82">
        <v>382.53403685630741</v>
      </c>
      <c r="CA38" s="82">
        <v>281.96824355528429</v>
      </c>
      <c r="CB38" s="82">
        <v>183.1908472416217</v>
      </c>
      <c r="CC38" s="82">
        <v>220.84096347010521</v>
      </c>
      <c r="CD38" s="82">
        <v>249.50180426191997</v>
      </c>
      <c r="CE38" s="82">
        <v>177.6041736845593</v>
      </c>
      <c r="CF38" s="82">
        <v>183.70406528337998</v>
      </c>
      <c r="CG38" s="82">
        <v>186.60279545937854</v>
      </c>
      <c r="CH38" s="82">
        <v>229.58449801466145</v>
      </c>
      <c r="CI38" s="82">
        <v>197.51947448831152</v>
      </c>
      <c r="CJ38" s="82">
        <v>237.82993154400066</v>
      </c>
      <c r="CK38" s="82">
        <v>251.96621795187866</v>
      </c>
      <c r="CL38" s="82">
        <v>271.9111323978201</v>
      </c>
      <c r="CM38" s="82">
        <v>252.77335552009311</v>
      </c>
      <c r="CN38" s="82">
        <v>258.80637588306752</v>
      </c>
      <c r="CO38" s="82">
        <v>220.02589327013015</v>
      </c>
      <c r="CP38" s="82">
        <v>276.79633144576087</v>
      </c>
      <c r="CQ38" s="82">
        <v>215.43546726767124</v>
      </c>
      <c r="CR38" s="82">
        <v>186.11728953651101</v>
      </c>
      <c r="CS38" s="82">
        <v>225.35892620583169</v>
      </c>
      <c r="CT38" s="82">
        <v>205.29335079159296</v>
      </c>
      <c r="CU38" s="82">
        <v>183.66983994583535</v>
      </c>
      <c r="CV38" s="82">
        <v>177.93077939621796</v>
      </c>
      <c r="CW38" s="82">
        <v>178.22077370349621</v>
      </c>
      <c r="CX38" s="82">
        <v>210.06145504745029</v>
      </c>
      <c r="CY38" s="82">
        <v>183.76672542644167</v>
      </c>
      <c r="CZ38" s="82">
        <v>172.04500896590989</v>
      </c>
      <c r="DA38" s="82">
        <v>191.29754689209392</v>
      </c>
      <c r="DB38" s="82">
        <v>220.00568280030521</v>
      </c>
      <c r="DC38" s="82">
        <v>188.93956811671464</v>
      </c>
      <c r="DD38" s="82">
        <v>172.09099686335759</v>
      </c>
      <c r="DE38" s="82">
        <v>193.61776498551865</v>
      </c>
      <c r="DF38" s="82">
        <v>189.67438726753869</v>
      </c>
      <c r="DG38" s="82">
        <v>23.443639193698559</v>
      </c>
      <c r="DH38" s="82">
        <v>22.443864487127417</v>
      </c>
      <c r="DI38" s="82">
        <v>75.526914934917144</v>
      </c>
      <c r="DJ38" s="82">
        <v>61.180665561243586</v>
      </c>
      <c r="DK38" s="82">
        <v>92.036420187229652</v>
      </c>
      <c r="DL38" s="82">
        <v>101.96299058416022</v>
      </c>
      <c r="DM38" s="82">
        <v>125.59153066084107</v>
      </c>
      <c r="DN38" s="82">
        <v>159.34874997292866</v>
      </c>
      <c r="DO38" s="82">
        <v>202.47090627566831</v>
      </c>
      <c r="DP38" s="82">
        <v>203.21719862187709</v>
      </c>
      <c r="DQ38" s="82">
        <v>224.17090183002264</v>
      </c>
      <c r="DR38" s="82">
        <v>245.59275517025279</v>
      </c>
      <c r="DS38" s="82">
        <v>252.69418234260948</v>
      </c>
      <c r="DT38" s="82">
        <v>263.26113995392109</v>
      </c>
      <c r="DU38" s="82">
        <v>269.9102801967266</v>
      </c>
      <c r="DV38" s="82">
        <v>323.71691216415019</v>
      </c>
      <c r="DW38" s="82">
        <v>341.77766946509877</v>
      </c>
      <c r="DX38" s="82">
        <v>335.68541106215775</v>
      </c>
      <c r="DY38" s="82">
        <v>296.24165960004632</v>
      </c>
      <c r="DZ38" s="82">
        <v>246.75107645885197</v>
      </c>
      <c r="EA38" s="82">
        <v>325.64049805464623</v>
      </c>
      <c r="EB38" s="82">
        <v>320.264444246925</v>
      </c>
      <c r="EC38" s="82">
        <v>327.62394997651427</v>
      </c>
    </row>
    <row r="39" spans="1:133" hidden="1" x14ac:dyDescent="0.35">
      <c r="A39" s="112" t="s">
        <v>296</v>
      </c>
      <c r="B39" s="122" t="s">
        <v>297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BO39" s="82"/>
      <c r="BP39" s="82"/>
      <c r="BQ39" s="82"/>
      <c r="BR39" s="82">
        <v>1962.5609641735014</v>
      </c>
      <c r="BS39" s="82">
        <v>1426.9950296712573</v>
      </c>
      <c r="BT39" s="82">
        <v>1474.2359598985126</v>
      </c>
      <c r="BU39" s="82">
        <v>1397.9751661513471</v>
      </c>
      <c r="BV39" s="82">
        <v>2075.7828427807904</v>
      </c>
      <c r="BW39" s="82">
        <v>1583.9170213871557</v>
      </c>
      <c r="BX39" s="82">
        <v>1558.4266231282461</v>
      </c>
      <c r="BY39" s="82">
        <v>1594.4098958747854</v>
      </c>
      <c r="BZ39" s="82">
        <v>2177.8936598670507</v>
      </c>
      <c r="CA39" s="82">
        <v>1601.8200177043109</v>
      </c>
      <c r="CB39" s="82">
        <v>1678.2004575536957</v>
      </c>
      <c r="CC39" s="82">
        <v>1740.7643170544345</v>
      </c>
      <c r="CD39" s="82">
        <v>2421.3675575204643</v>
      </c>
      <c r="CE39" s="82">
        <v>1890.348213839075</v>
      </c>
      <c r="CF39" s="82">
        <v>1987.8522407636685</v>
      </c>
      <c r="CG39" s="82">
        <v>2084.8327616035513</v>
      </c>
      <c r="CH39" s="82">
        <v>2620.3621924729564</v>
      </c>
      <c r="CI39" s="82">
        <v>2176.8937961112615</v>
      </c>
      <c r="CJ39" s="82">
        <v>2223.3281289949341</v>
      </c>
      <c r="CK39" s="82">
        <v>2232.0261326999876</v>
      </c>
      <c r="CL39" s="82">
        <v>2842.8435831458546</v>
      </c>
      <c r="CM39" s="82">
        <v>2330.9224879799131</v>
      </c>
      <c r="CN39" s="82">
        <v>2330.0364925732902</v>
      </c>
      <c r="CO39" s="82">
        <v>2486.8086094839114</v>
      </c>
      <c r="CP39" s="82">
        <v>2981.7879547026864</v>
      </c>
      <c r="CQ39" s="82">
        <v>2490.2969239632066</v>
      </c>
      <c r="CR39" s="82">
        <v>2782.8144747731008</v>
      </c>
      <c r="CS39" s="82">
        <v>2725.1784251316167</v>
      </c>
      <c r="CT39" s="82">
        <v>3285.8266616268497</v>
      </c>
      <c r="CU39" s="82">
        <v>2794.3240753796381</v>
      </c>
      <c r="CV39" s="82">
        <v>2704.4457255095499</v>
      </c>
      <c r="CW39" s="82">
        <v>2851.412953904683</v>
      </c>
      <c r="CX39" s="82">
        <v>3617.8812008265309</v>
      </c>
      <c r="CY39" s="82">
        <v>2896.4414129268011</v>
      </c>
      <c r="CZ39" s="82">
        <v>2786.429064041793</v>
      </c>
      <c r="DA39" s="82">
        <v>2875.5522447606481</v>
      </c>
      <c r="DB39" s="82">
        <v>3683.15985277853</v>
      </c>
      <c r="DC39" s="82">
        <v>3020.5753874808693</v>
      </c>
      <c r="DD39" s="82">
        <v>2683.6540322173796</v>
      </c>
      <c r="DE39" s="82">
        <v>3066.6734049000697</v>
      </c>
      <c r="DF39" s="82">
        <v>3060.2446991317679</v>
      </c>
      <c r="DG39" s="82">
        <v>39.537644288626645</v>
      </c>
      <c r="DH39" s="82">
        <v>377.91848526434904</v>
      </c>
      <c r="DI39" s="82">
        <v>1074.3468884131862</v>
      </c>
      <c r="DJ39" s="82">
        <v>1296.3345365911769</v>
      </c>
      <c r="DK39" s="82">
        <v>2004.9907427171304</v>
      </c>
      <c r="DL39" s="82">
        <v>2350.720112485787</v>
      </c>
      <c r="DM39" s="82">
        <v>2628.4660663008021</v>
      </c>
      <c r="DN39" s="82">
        <v>3435.8139532687669</v>
      </c>
      <c r="DO39" s="82">
        <v>3347.6779530850749</v>
      </c>
      <c r="DP39" s="82">
        <v>3477.8468884693866</v>
      </c>
      <c r="DQ39" s="82">
        <v>3606.7784240482424</v>
      </c>
      <c r="DR39" s="82">
        <v>4582.3650011390919</v>
      </c>
      <c r="DS39" s="82">
        <v>3792.4333245586076</v>
      </c>
      <c r="DT39" s="82">
        <v>4085.1314212899224</v>
      </c>
      <c r="DU39" s="82">
        <v>4163.3507031379304</v>
      </c>
      <c r="DV39" s="82">
        <v>5702.745221288812</v>
      </c>
      <c r="DW39" s="82">
        <v>4502.0790299070504</v>
      </c>
      <c r="DX39" s="82">
        <v>4287.9484613206432</v>
      </c>
      <c r="DY39" s="82">
        <v>4368.1099762011572</v>
      </c>
      <c r="DZ39" s="82">
        <v>4865.8909503104514</v>
      </c>
      <c r="EA39" s="82">
        <v>5439.4502858300548</v>
      </c>
      <c r="EB39" s="82">
        <v>5184.9883596473237</v>
      </c>
      <c r="EC39" s="82">
        <v>5456.8033590471205</v>
      </c>
    </row>
    <row r="40" spans="1:133" x14ac:dyDescent="0.35">
      <c r="A40" s="112" t="s">
        <v>298</v>
      </c>
      <c r="B40" s="119" t="s">
        <v>299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BO40" s="82"/>
      <c r="BP40" s="82"/>
      <c r="BQ40" s="82"/>
      <c r="BR40" s="82">
        <v>47.750825575739213</v>
      </c>
      <c r="BS40" s="82">
        <v>147.12149050569749</v>
      </c>
      <c r="BT40" s="82">
        <v>144.47836394391888</v>
      </c>
      <c r="BU40" s="82">
        <v>233.85384030559513</v>
      </c>
      <c r="BV40" s="82">
        <v>85.221367442509731</v>
      </c>
      <c r="BW40" s="82">
        <v>178.28074577314246</v>
      </c>
      <c r="BX40" s="82">
        <v>138.30770092694985</v>
      </c>
      <c r="BY40" s="82">
        <v>238.32602595340097</v>
      </c>
      <c r="BZ40" s="82">
        <v>93.577153648525098</v>
      </c>
      <c r="CA40" s="82">
        <v>177.60898522501449</v>
      </c>
      <c r="CB40" s="82">
        <v>167.07968466732416</v>
      </c>
      <c r="CC40" s="82">
        <v>228.6621352258274</v>
      </c>
      <c r="CD40" s="82">
        <v>120.09534397619494</v>
      </c>
      <c r="CE40" s="82">
        <v>176.60065315857202</v>
      </c>
      <c r="CF40" s="82">
        <v>193.96098778668471</v>
      </c>
      <c r="CG40" s="82">
        <v>273.37923631562569</v>
      </c>
      <c r="CH40" s="82">
        <v>98.773267311032527</v>
      </c>
      <c r="CI40" s="82">
        <v>217.06090857867764</v>
      </c>
      <c r="CJ40" s="82">
        <v>275.82035600626955</v>
      </c>
      <c r="CK40" s="82">
        <v>215.91107607871845</v>
      </c>
      <c r="CL40" s="82">
        <v>197.88002454615648</v>
      </c>
      <c r="CM40" s="82">
        <v>283.51522369517181</v>
      </c>
      <c r="CN40" s="82">
        <v>348.69370581962437</v>
      </c>
      <c r="CO40" s="82">
        <v>319.93511388198704</v>
      </c>
      <c r="CP40" s="82">
        <v>223.58361083041399</v>
      </c>
      <c r="CQ40" s="82">
        <v>308.44043271974431</v>
      </c>
      <c r="CR40" s="82">
        <v>373.17773548686301</v>
      </c>
      <c r="CS40" s="82">
        <v>383.74314688417951</v>
      </c>
      <c r="CT40" s="82">
        <v>202.56077542272351</v>
      </c>
      <c r="CU40" s="82">
        <v>305.73386575321388</v>
      </c>
      <c r="CV40" s="82">
        <v>415.89965273187829</v>
      </c>
      <c r="CW40" s="82">
        <v>491.73777045082602</v>
      </c>
      <c r="CX40" s="82">
        <v>289.17144004788992</v>
      </c>
      <c r="CY40" s="82">
        <v>378.9599561947382</v>
      </c>
      <c r="CZ40" s="82">
        <v>392.15006056651384</v>
      </c>
      <c r="DA40" s="82">
        <v>439.35872279605746</v>
      </c>
      <c r="DB40" s="82">
        <v>345.81997070045753</v>
      </c>
      <c r="DC40" s="82">
        <v>474.81212461824168</v>
      </c>
      <c r="DD40" s="82">
        <v>487.68916901691153</v>
      </c>
      <c r="DE40" s="82">
        <v>505.90714209281134</v>
      </c>
      <c r="DF40" s="82">
        <v>315.492295404402</v>
      </c>
      <c r="DG40" s="82">
        <v>31.708943438637796</v>
      </c>
      <c r="DH40" s="82">
        <v>75.896525070347366</v>
      </c>
      <c r="DI40" s="82">
        <v>172.43654785223742</v>
      </c>
      <c r="DJ40" s="82">
        <v>232.90335926622345</v>
      </c>
      <c r="DK40" s="82">
        <v>345.78062524643605</v>
      </c>
      <c r="DL40" s="82">
        <v>443.23097034771382</v>
      </c>
      <c r="DM40" s="82">
        <v>542.81417216957857</v>
      </c>
      <c r="DN40" s="82">
        <v>466.10297521114762</v>
      </c>
      <c r="DO40" s="82">
        <v>688.18254020259712</v>
      </c>
      <c r="DP40" s="82">
        <v>705.29665968221684</v>
      </c>
      <c r="DQ40" s="82">
        <v>821.36726329905969</v>
      </c>
      <c r="DR40" s="82">
        <v>627.09275516646994</v>
      </c>
      <c r="DS40" s="82">
        <v>730.86979858048403</v>
      </c>
      <c r="DT40" s="82">
        <v>897.79876324253667</v>
      </c>
      <c r="DU40" s="82">
        <v>995.28204350039255</v>
      </c>
      <c r="DV40" s="82">
        <v>805.9725426682968</v>
      </c>
      <c r="DW40" s="82">
        <v>721.80152472207283</v>
      </c>
      <c r="DX40" s="82">
        <v>1007.195656157041</v>
      </c>
      <c r="DY40" s="82">
        <v>1275.4248970167114</v>
      </c>
      <c r="DZ40" s="82">
        <v>529.02018692087915</v>
      </c>
      <c r="EA40" s="82">
        <v>846.76823331184346</v>
      </c>
      <c r="EB40" s="82">
        <v>1155.1998817764502</v>
      </c>
      <c r="EC40" s="82">
        <v>1598.4153509708206</v>
      </c>
    </row>
    <row r="41" spans="1:133" hidden="1" x14ac:dyDescent="0.35">
      <c r="A41" s="112" t="s">
        <v>300</v>
      </c>
      <c r="B41" s="122" t="s">
        <v>295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BO41" s="82"/>
      <c r="BP41" s="82"/>
      <c r="BQ41" s="82"/>
      <c r="BR41" s="82">
        <v>121.84483128940354</v>
      </c>
      <c r="BS41" s="82">
        <v>118.09409155378206</v>
      </c>
      <c r="BT41" s="82">
        <v>130.03843690354071</v>
      </c>
      <c r="BU41" s="82">
        <v>139.09712060787032</v>
      </c>
      <c r="BV41" s="82">
        <v>116.83909442912987</v>
      </c>
      <c r="BW41" s="82">
        <v>109.69746035189252</v>
      </c>
      <c r="BX41" s="82">
        <v>104.1699370347128</v>
      </c>
      <c r="BY41" s="82">
        <v>118.37766041502157</v>
      </c>
      <c r="BZ41" s="82">
        <v>129.0524002423237</v>
      </c>
      <c r="CA41" s="82">
        <v>126.31725047229237</v>
      </c>
      <c r="CB41" s="82">
        <v>116.849079647884</v>
      </c>
      <c r="CC41" s="82">
        <v>132.3145019766541</v>
      </c>
      <c r="CD41" s="82">
        <v>125.00430131382069</v>
      </c>
      <c r="CE41" s="82">
        <v>120.85774383510382</v>
      </c>
      <c r="CF41" s="82">
        <v>110.61069900627858</v>
      </c>
      <c r="CG41" s="82">
        <v>126.11687685480823</v>
      </c>
      <c r="CH41" s="82">
        <v>113.65235739353017</v>
      </c>
      <c r="CI41" s="82">
        <v>128.0490673938921</v>
      </c>
      <c r="CJ41" s="82">
        <v>117.25400093218985</v>
      </c>
      <c r="CK41" s="82">
        <v>121.2577743443524</v>
      </c>
      <c r="CL41" s="82">
        <v>139.81000470424524</v>
      </c>
      <c r="CM41" s="82">
        <v>139.72932349757482</v>
      </c>
      <c r="CN41" s="82">
        <v>126.50569435508882</v>
      </c>
      <c r="CO41" s="82">
        <v>137.86574322060517</v>
      </c>
      <c r="CP41" s="82">
        <v>125.80182440578142</v>
      </c>
      <c r="CQ41" s="82">
        <v>116.95630393772977</v>
      </c>
      <c r="CR41" s="82">
        <v>137.37107800722646</v>
      </c>
      <c r="CS41" s="82">
        <v>152.16455670110795</v>
      </c>
      <c r="CT41" s="82">
        <v>154.02104826384127</v>
      </c>
      <c r="CU41" s="82">
        <v>153.02723215299892</v>
      </c>
      <c r="CV41" s="82">
        <v>159.97348038986013</v>
      </c>
      <c r="CW41" s="82">
        <v>186.98705459682773</v>
      </c>
      <c r="CX41" s="82">
        <v>154.68617253909196</v>
      </c>
      <c r="CY41" s="82">
        <v>139.20015411246851</v>
      </c>
      <c r="CZ41" s="82">
        <v>132.55862731449031</v>
      </c>
      <c r="DA41" s="82">
        <v>159.92295113379396</v>
      </c>
      <c r="DB41" s="82">
        <v>165.34586575826725</v>
      </c>
      <c r="DC41" s="82">
        <v>167.09924748410626</v>
      </c>
      <c r="DD41" s="82">
        <v>158.43555396614192</v>
      </c>
      <c r="DE41" s="82">
        <v>186.10684104194902</v>
      </c>
      <c r="DF41" s="82">
        <v>122.05179362437489</v>
      </c>
      <c r="DG41" s="82">
        <v>8.9660696623345899</v>
      </c>
      <c r="DH41" s="82">
        <v>12.585492446183832</v>
      </c>
      <c r="DI41" s="82">
        <v>33.757549526065525</v>
      </c>
      <c r="DJ41" s="82">
        <v>59.511744615446844</v>
      </c>
      <c r="DK41" s="82">
        <v>75.255285902101704</v>
      </c>
      <c r="DL41" s="82">
        <v>78.966948867884128</v>
      </c>
      <c r="DM41" s="82">
        <v>109.45356953647516</v>
      </c>
      <c r="DN41" s="82">
        <v>141.222513907532</v>
      </c>
      <c r="DO41" s="82">
        <v>169.52123281548938</v>
      </c>
      <c r="DP41" s="82">
        <v>178.256339963686</v>
      </c>
      <c r="DQ41" s="82">
        <v>204.21673412501747</v>
      </c>
      <c r="DR41" s="82">
        <v>209.58378372764921</v>
      </c>
      <c r="DS41" s="82">
        <v>209.88160957208567</v>
      </c>
      <c r="DT41" s="82">
        <v>237.9891206159692</v>
      </c>
      <c r="DU41" s="82">
        <v>271.75641610604708</v>
      </c>
      <c r="DV41" s="82">
        <v>286.18483354432954</v>
      </c>
      <c r="DW41" s="82">
        <v>247.94130522726959</v>
      </c>
      <c r="DX41" s="82">
        <v>276.444431882071</v>
      </c>
      <c r="DY41" s="82">
        <v>339.97086278601807</v>
      </c>
      <c r="DZ41" s="82">
        <v>274.12371968857366</v>
      </c>
      <c r="EA41" s="82">
        <v>290.31048087743602</v>
      </c>
      <c r="EB41" s="82">
        <v>315.00869019483616</v>
      </c>
      <c r="EC41" s="82">
        <v>388.20879327031639</v>
      </c>
    </row>
    <row r="42" spans="1:133" hidden="1" x14ac:dyDescent="0.35">
      <c r="A42" s="112" t="s">
        <v>301</v>
      </c>
      <c r="B42" s="122" t="s">
        <v>297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BO42" s="82"/>
      <c r="BP42" s="82"/>
      <c r="BQ42" s="82"/>
      <c r="BR42" s="82">
        <v>-74.09400571366433</v>
      </c>
      <c r="BS42" s="82">
        <v>29.027398951915426</v>
      </c>
      <c r="BT42" s="82">
        <v>14.439927040378159</v>
      </c>
      <c r="BU42" s="82">
        <v>94.756719697724805</v>
      </c>
      <c r="BV42" s="82">
        <v>-31.617726986620145</v>
      </c>
      <c r="BW42" s="82">
        <v>68.58328542124994</v>
      </c>
      <c r="BX42" s="82">
        <v>34.137763892237039</v>
      </c>
      <c r="BY42" s="82">
        <v>119.94836553837942</v>
      </c>
      <c r="BZ42" s="82">
        <v>-35.475246593798609</v>
      </c>
      <c r="CA42" s="82">
        <v>51.291734752722114</v>
      </c>
      <c r="CB42" s="82">
        <v>50.230605019440162</v>
      </c>
      <c r="CC42" s="82">
        <v>96.347633249173285</v>
      </c>
      <c r="CD42" s="82">
        <v>-4.9089573376257452</v>
      </c>
      <c r="CE42" s="82">
        <v>55.742909323468211</v>
      </c>
      <c r="CF42" s="82">
        <v>83.350288780406117</v>
      </c>
      <c r="CG42" s="82">
        <v>147.26235946081746</v>
      </c>
      <c r="CH42" s="82">
        <v>-14.87909008249764</v>
      </c>
      <c r="CI42" s="82">
        <v>89.011841184785553</v>
      </c>
      <c r="CJ42" s="82">
        <v>158.56635507407967</v>
      </c>
      <c r="CK42" s="82">
        <v>94.653301734366039</v>
      </c>
      <c r="CL42" s="82">
        <v>58.070019841911225</v>
      </c>
      <c r="CM42" s="82">
        <v>143.78590019759699</v>
      </c>
      <c r="CN42" s="82">
        <v>222.18801146453558</v>
      </c>
      <c r="CO42" s="82">
        <v>182.0693706613819</v>
      </c>
      <c r="CP42" s="82">
        <v>97.781786424632585</v>
      </c>
      <c r="CQ42" s="82">
        <v>191.48412878201452</v>
      </c>
      <c r="CR42" s="82">
        <v>235.80665747963656</v>
      </c>
      <c r="CS42" s="82">
        <v>231.57859018307158</v>
      </c>
      <c r="CT42" s="82">
        <v>48.539727158882236</v>
      </c>
      <c r="CU42" s="82">
        <v>152.70663360021493</v>
      </c>
      <c r="CV42" s="82">
        <v>255.92617234201819</v>
      </c>
      <c r="CW42" s="82">
        <v>304.75071585399832</v>
      </c>
      <c r="CX42" s="82">
        <v>134.48526750879796</v>
      </c>
      <c r="CY42" s="82">
        <v>239.75980208226966</v>
      </c>
      <c r="CZ42" s="82">
        <v>259.59143325202353</v>
      </c>
      <c r="DA42" s="82">
        <v>279.43577166226351</v>
      </c>
      <c r="DB42" s="82">
        <v>180.47410494219028</v>
      </c>
      <c r="DC42" s="82">
        <v>307.7128771341354</v>
      </c>
      <c r="DD42" s="82">
        <v>329.25361505076961</v>
      </c>
      <c r="DE42" s="82">
        <v>319.80030105086229</v>
      </c>
      <c r="DF42" s="82">
        <v>193.44050178002709</v>
      </c>
      <c r="DG42" s="82">
        <v>22.742873776303206</v>
      </c>
      <c r="DH42" s="82">
        <v>63.311032624163531</v>
      </c>
      <c r="DI42" s="82">
        <v>138.67899832617189</v>
      </c>
      <c r="DJ42" s="82">
        <v>173.3916146507766</v>
      </c>
      <c r="DK42" s="82">
        <v>270.52533934433433</v>
      </c>
      <c r="DL42" s="82">
        <v>364.26402147982969</v>
      </c>
      <c r="DM42" s="82">
        <v>433.36060263310338</v>
      </c>
      <c r="DN42" s="82">
        <v>324.88046130361562</v>
      </c>
      <c r="DO42" s="82">
        <v>518.66130738710774</v>
      </c>
      <c r="DP42" s="82">
        <v>527.04031971853078</v>
      </c>
      <c r="DQ42" s="82">
        <v>617.15052917404216</v>
      </c>
      <c r="DR42" s="82">
        <v>417.50897143882077</v>
      </c>
      <c r="DS42" s="82">
        <v>520.98818900839842</v>
      </c>
      <c r="DT42" s="82">
        <v>659.80964262656744</v>
      </c>
      <c r="DU42" s="82">
        <v>723.52562739434552</v>
      </c>
      <c r="DV42" s="82">
        <v>519.78770912396726</v>
      </c>
      <c r="DW42" s="82">
        <v>473.86021949480329</v>
      </c>
      <c r="DX42" s="82">
        <v>730.7512242749699</v>
      </c>
      <c r="DY42" s="82">
        <v>935.4540342306932</v>
      </c>
      <c r="DZ42" s="82">
        <v>254.8964672323055</v>
      </c>
      <c r="EA42" s="82">
        <v>1269.3091972921013</v>
      </c>
      <c r="EB42" s="82">
        <v>1507.8155288679106</v>
      </c>
      <c r="EC42" s="82">
        <v>1862.0139720904244</v>
      </c>
    </row>
    <row r="43" spans="1:133" x14ac:dyDescent="0.35">
      <c r="A43" s="112" t="s">
        <v>302</v>
      </c>
      <c r="B43" s="119" t="s">
        <v>303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BO43" s="82"/>
      <c r="BP43" s="82"/>
      <c r="BQ43" s="82"/>
      <c r="BR43" s="82">
        <v>952.66090690174997</v>
      </c>
      <c r="BS43" s="82">
        <v>1024.3804576252844</v>
      </c>
      <c r="BT43" s="82">
        <v>1117.642870775542</v>
      </c>
      <c r="BU43" s="82">
        <v>1040.9631588520397</v>
      </c>
      <c r="BV43" s="82">
        <v>1155.678035113649</v>
      </c>
      <c r="BW43" s="82">
        <v>1134.231246618499</v>
      </c>
      <c r="BX43" s="82">
        <v>1233.3679581259803</v>
      </c>
      <c r="BY43" s="82">
        <v>1160.5137925114573</v>
      </c>
      <c r="BZ43" s="82">
        <v>1226.5003505392694</v>
      </c>
      <c r="CA43" s="82">
        <v>1253.6202856792038</v>
      </c>
      <c r="CB43" s="82">
        <v>1368.8195488831766</v>
      </c>
      <c r="CC43" s="82">
        <v>1277.9531474324442</v>
      </c>
      <c r="CD43" s="82">
        <v>1277.7406508888305</v>
      </c>
      <c r="CE43" s="82">
        <v>1318.4903644070343</v>
      </c>
      <c r="CF43" s="82">
        <v>1511.6598899476935</v>
      </c>
      <c r="CG43" s="82">
        <v>1420.3360346730371</v>
      </c>
      <c r="CH43" s="82">
        <v>1488.4339726842434</v>
      </c>
      <c r="CI43" s="82">
        <v>1560.2588740590563</v>
      </c>
      <c r="CJ43" s="82">
        <v>1537.5688691463645</v>
      </c>
      <c r="CK43" s="82">
        <v>1587.952124069139</v>
      </c>
      <c r="CL43" s="82">
        <v>1511.2428357281385</v>
      </c>
      <c r="CM43" s="82">
        <v>1612.7234798268964</v>
      </c>
      <c r="CN43" s="82">
        <v>1705.7915960018838</v>
      </c>
      <c r="CO43" s="82">
        <v>1861.8494429817724</v>
      </c>
      <c r="CP43" s="82">
        <v>1768.3739454107144</v>
      </c>
      <c r="CQ43" s="82">
        <v>1848.9084668593832</v>
      </c>
      <c r="CR43" s="82">
        <v>1761.4387011530816</v>
      </c>
      <c r="CS43" s="82">
        <v>2065.0094064854829</v>
      </c>
      <c r="CT43" s="82">
        <v>1855.1567567397453</v>
      </c>
      <c r="CU43" s="82">
        <v>2005.4202211771819</v>
      </c>
      <c r="CV43" s="82">
        <v>1973.6173872112995</v>
      </c>
      <c r="CW43" s="82">
        <v>2047.4751332589844</v>
      </c>
      <c r="CX43" s="82">
        <v>2081.837115056454</v>
      </c>
      <c r="CY43" s="82">
        <v>2224.3795828321631</v>
      </c>
      <c r="CZ43" s="82">
        <v>2275.380389135697</v>
      </c>
      <c r="DA43" s="82">
        <v>2241.764385693798</v>
      </c>
      <c r="DB43" s="82">
        <v>2267.9955847089891</v>
      </c>
      <c r="DC43" s="82">
        <v>2449.3906187915563</v>
      </c>
      <c r="DD43" s="82">
        <v>2431.0721063353312</v>
      </c>
      <c r="DE43" s="82">
        <v>2543.877137741395</v>
      </c>
      <c r="DF43" s="82">
        <v>2677.142630847366</v>
      </c>
      <c r="DG43" s="82">
        <v>2475.0468630469923</v>
      </c>
      <c r="DH43" s="82">
        <v>2430.9549547943147</v>
      </c>
      <c r="DI43" s="82">
        <v>2606.338634015352</v>
      </c>
      <c r="DJ43" s="82">
        <v>2558.4635922075672</v>
      </c>
      <c r="DK43" s="82">
        <v>2698.9590834635324</v>
      </c>
      <c r="DL43" s="82">
        <v>2804.6982207166247</v>
      </c>
      <c r="DM43" s="82">
        <v>2965.6912574934099</v>
      </c>
      <c r="DN43" s="82">
        <v>3037.2079824295324</v>
      </c>
      <c r="DO43" s="82">
        <v>3326.6064511385539</v>
      </c>
      <c r="DP43" s="82">
        <v>3527.3697537973312</v>
      </c>
      <c r="DQ43" s="82">
        <v>3837.6520496947155</v>
      </c>
      <c r="DR43" s="82">
        <v>3416.4951625244685</v>
      </c>
      <c r="DS43" s="82">
        <v>3701.4555136707477</v>
      </c>
      <c r="DT43" s="82">
        <v>3749.5609902660026</v>
      </c>
      <c r="DU43" s="82">
        <v>3994.3272185786618</v>
      </c>
      <c r="DV43" s="82">
        <v>3789.7663927674757</v>
      </c>
      <c r="DW43" s="82">
        <v>4042.9772447761284</v>
      </c>
      <c r="DX43" s="82">
        <v>4044.0089493005948</v>
      </c>
      <c r="DY43" s="82">
        <v>4083.7762241360083</v>
      </c>
      <c r="DZ43" s="82">
        <v>3733.9698507550993</v>
      </c>
      <c r="EA43" s="82">
        <v>3919.0900132509514</v>
      </c>
      <c r="EB43" s="82">
        <v>4076.4566217094289</v>
      </c>
      <c r="EC43" s="82">
        <v>4511.899341926156</v>
      </c>
    </row>
    <row r="44" spans="1:133" x14ac:dyDescent="0.35">
      <c r="A44" s="121" t="s">
        <v>304</v>
      </c>
      <c r="B44" s="120" t="s">
        <v>305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BO44" s="82"/>
      <c r="BP44" s="82"/>
      <c r="BQ44" s="82"/>
      <c r="BR44" s="82">
        <v>11.353359060000001</v>
      </c>
      <c r="BS44" s="82">
        <v>5.7884650499999992</v>
      </c>
      <c r="BT44" s="82">
        <v>4.0556800000000006</v>
      </c>
      <c r="BU44" s="82">
        <v>5.7635910399999997</v>
      </c>
      <c r="BV44" s="82">
        <v>7.5345300000000002</v>
      </c>
      <c r="BW44" s="82">
        <v>5.9992299999999998</v>
      </c>
      <c r="BX44" s="82">
        <v>4.4502217599999998</v>
      </c>
      <c r="BY44" s="82">
        <v>6.3197399999999995</v>
      </c>
      <c r="BZ44" s="82">
        <v>9.8868399999999994</v>
      </c>
      <c r="CA44" s="82">
        <v>7.1293500000000005</v>
      </c>
      <c r="CB44" s="82">
        <v>6.809456</v>
      </c>
      <c r="CC44" s="82">
        <v>12.538735119999998</v>
      </c>
      <c r="CD44" s="82">
        <v>5.9634165049999996</v>
      </c>
      <c r="CE44" s="82">
        <v>11.3724537941</v>
      </c>
      <c r="CF44" s="82">
        <v>11.827</v>
      </c>
      <c r="CG44" s="82">
        <v>12.723699999999999</v>
      </c>
      <c r="CH44" s="82">
        <v>8.6628000000000007</v>
      </c>
      <c r="CI44" s="82">
        <v>8.024799999999999</v>
      </c>
      <c r="CJ44" s="82">
        <v>7.6341999999999999</v>
      </c>
      <c r="CK44" s="82">
        <v>3.319</v>
      </c>
      <c r="CL44" s="82">
        <v>9.4015267666329567</v>
      </c>
      <c r="CM44" s="82">
        <v>14.234639448559438</v>
      </c>
      <c r="CN44" s="82">
        <v>6.4009493127814636</v>
      </c>
      <c r="CO44" s="82">
        <v>3.3463892656261423</v>
      </c>
      <c r="CP44" s="82">
        <v>2.9167363606588252</v>
      </c>
      <c r="CQ44" s="82">
        <v>7.6418363606588251</v>
      </c>
      <c r="CR44" s="82">
        <v>4.7374363606588252</v>
      </c>
      <c r="CS44" s="82">
        <v>3.5698663606588252</v>
      </c>
      <c r="CT44" s="82">
        <v>7.16</v>
      </c>
      <c r="CU44" s="82">
        <v>7.9391370500000003</v>
      </c>
      <c r="CV44" s="82">
        <v>7.978128700000001</v>
      </c>
      <c r="CW44" s="82">
        <v>7.9550674099999998</v>
      </c>
      <c r="CX44" s="82">
        <v>8.275143637622639</v>
      </c>
      <c r="CY44" s="82">
        <v>10.894000174203814</v>
      </c>
      <c r="CZ44" s="82">
        <v>11.752356933232797</v>
      </c>
      <c r="DA44" s="82">
        <v>7.485731908727157</v>
      </c>
      <c r="DB44" s="82">
        <v>8.6531496236116467</v>
      </c>
      <c r="DC44" s="82">
        <v>15.953829163592507</v>
      </c>
      <c r="DD44" s="82">
        <v>17.214336986205634</v>
      </c>
      <c r="DE44" s="82">
        <v>17.850599130193011</v>
      </c>
      <c r="DF44" s="82">
        <v>15.893968112270141</v>
      </c>
      <c r="DG44" s="82">
        <v>10.825722229877382</v>
      </c>
      <c r="DH44" s="82">
        <v>10.355317033006568</v>
      </c>
      <c r="DI44" s="82">
        <v>13.731658975686505</v>
      </c>
      <c r="DJ44" s="82">
        <v>10.739479669953276</v>
      </c>
      <c r="DK44" s="82">
        <v>10.710693396245738</v>
      </c>
      <c r="DL44" s="82">
        <v>14.019166645867863</v>
      </c>
      <c r="DM44" s="82">
        <v>12.42508708464457</v>
      </c>
      <c r="DN44" s="82">
        <v>9.8343717694768209</v>
      </c>
      <c r="DO44" s="82">
        <v>10.939152756285051</v>
      </c>
      <c r="DP44" s="82">
        <v>8.3966503250367648</v>
      </c>
      <c r="DQ44" s="82">
        <v>11.054352053845676</v>
      </c>
      <c r="DR44" s="82">
        <v>11.095381325764972</v>
      </c>
      <c r="DS44" s="82">
        <v>12.064331538614606</v>
      </c>
      <c r="DT44" s="82">
        <v>12.08752839371588</v>
      </c>
      <c r="DU44" s="82">
        <v>12.191843232698485</v>
      </c>
      <c r="DV44" s="82">
        <v>8.8438678857279776</v>
      </c>
      <c r="DW44" s="82">
        <v>10.06000631131556</v>
      </c>
      <c r="DX44" s="82">
        <v>8.2357013426360997</v>
      </c>
      <c r="DY44" s="82">
        <v>6.4956455899999996</v>
      </c>
      <c r="DZ44" s="82">
        <v>6.0921352500000001</v>
      </c>
      <c r="EA44" s="82">
        <v>7.5619702499999999</v>
      </c>
      <c r="EB44" s="82">
        <v>8.1607609399999994</v>
      </c>
      <c r="EC44" s="82">
        <v>8.1693431499999996</v>
      </c>
    </row>
    <row r="45" spans="1:133" x14ac:dyDescent="0.35">
      <c r="A45" s="121" t="s">
        <v>306</v>
      </c>
      <c r="B45" s="120" t="s">
        <v>307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BO45" s="82"/>
      <c r="BP45" s="82"/>
      <c r="BQ45" s="82"/>
      <c r="BR45" s="82">
        <v>12.755254020386317</v>
      </c>
      <c r="BS45" s="82">
        <v>15.772538331899392</v>
      </c>
      <c r="BT45" s="82">
        <v>15.229143814159313</v>
      </c>
      <c r="BU45" s="82">
        <v>25.132184620961048</v>
      </c>
      <c r="BV45" s="82">
        <v>18.522836297212788</v>
      </c>
      <c r="BW45" s="82">
        <v>11.190494639920036</v>
      </c>
      <c r="BX45" s="82">
        <v>12.351534807499933</v>
      </c>
      <c r="BY45" s="82">
        <v>11.913546014927197</v>
      </c>
      <c r="BZ45" s="82">
        <v>10.159338710813785</v>
      </c>
      <c r="CA45" s="82">
        <v>11.223569183409817</v>
      </c>
      <c r="CB45" s="82">
        <v>11.959234866230064</v>
      </c>
      <c r="CC45" s="82">
        <v>24.324823256613058</v>
      </c>
      <c r="CD45" s="82">
        <v>27.866278927741337</v>
      </c>
      <c r="CE45" s="82">
        <v>21.308490239490084</v>
      </c>
      <c r="CF45" s="82">
        <v>16.705585893184235</v>
      </c>
      <c r="CG45" s="82">
        <v>23.179944313125606</v>
      </c>
      <c r="CH45" s="82">
        <v>15.56437418814278</v>
      </c>
      <c r="CI45" s="82">
        <v>37.162851642184251</v>
      </c>
      <c r="CJ45" s="82">
        <v>11.492313288879961</v>
      </c>
      <c r="CK45" s="82">
        <v>24.177550480053991</v>
      </c>
      <c r="CL45" s="82">
        <v>15.693676036083398</v>
      </c>
      <c r="CM45" s="82">
        <v>18.929704843313409</v>
      </c>
      <c r="CN45" s="82">
        <v>11.884652505842475</v>
      </c>
      <c r="CO45" s="82">
        <v>31.183477490769814</v>
      </c>
      <c r="CP45" s="82">
        <v>19.33913797879897</v>
      </c>
      <c r="CQ45" s="82">
        <v>20.017277461201722</v>
      </c>
      <c r="CR45" s="82">
        <v>21.703245774345422</v>
      </c>
      <c r="CS45" s="82">
        <v>21.076979626310607</v>
      </c>
      <c r="CT45" s="82">
        <v>21.056865904297975</v>
      </c>
      <c r="CU45" s="82">
        <v>25.467859784778245</v>
      </c>
      <c r="CV45" s="82">
        <v>25.316172143655496</v>
      </c>
      <c r="CW45" s="82">
        <v>26.172735149453267</v>
      </c>
      <c r="CX45" s="82">
        <v>29.766996899865966</v>
      </c>
      <c r="CY45" s="82">
        <v>32.605965248087912</v>
      </c>
      <c r="CZ45" s="82">
        <v>24.756021604323145</v>
      </c>
      <c r="DA45" s="82">
        <v>35.42289311373203</v>
      </c>
      <c r="DB45" s="82">
        <v>31.135830132431046</v>
      </c>
      <c r="DC45" s="82">
        <v>33.962786220392452</v>
      </c>
      <c r="DD45" s="82">
        <v>33.172249920083118</v>
      </c>
      <c r="DE45" s="82">
        <v>37.348784405848569</v>
      </c>
      <c r="DF45" s="82">
        <v>25.695140632588362</v>
      </c>
      <c r="DG45" s="82">
        <v>19.938276655661415</v>
      </c>
      <c r="DH45" s="82">
        <v>23.499452523656217</v>
      </c>
      <c r="DI45" s="82">
        <v>33.334649425800535</v>
      </c>
      <c r="DJ45" s="82">
        <v>29.576754170974812</v>
      </c>
      <c r="DK45" s="82">
        <v>49.119337468665769</v>
      </c>
      <c r="DL45" s="82">
        <v>20.524531870783704</v>
      </c>
      <c r="DM45" s="82">
        <v>31.361681552980119</v>
      </c>
      <c r="DN45" s="82">
        <v>39.159979499568855</v>
      </c>
      <c r="DO45" s="82">
        <v>42.82236613870262</v>
      </c>
      <c r="DP45" s="82">
        <v>40.053734546326233</v>
      </c>
      <c r="DQ45" s="82">
        <v>63.471502004980103</v>
      </c>
      <c r="DR45" s="82">
        <v>38.065610974080769</v>
      </c>
      <c r="DS45" s="82">
        <v>43.545498499219811</v>
      </c>
      <c r="DT45" s="82">
        <v>41.5464218143794</v>
      </c>
      <c r="DU45" s="82">
        <v>60.780338042595602</v>
      </c>
      <c r="DV45" s="82">
        <v>43.870934244192028</v>
      </c>
      <c r="DW45" s="82">
        <v>54.13052188867659</v>
      </c>
      <c r="DX45" s="82">
        <v>44.880018290462914</v>
      </c>
      <c r="DY45" s="82">
        <v>67.578582610579986</v>
      </c>
      <c r="DZ45" s="82">
        <v>48.988283761100796</v>
      </c>
      <c r="EA45" s="82">
        <v>78.609715102214338</v>
      </c>
      <c r="EB45" s="82">
        <v>71.489549948706923</v>
      </c>
      <c r="EC45" s="82">
        <v>83.78045871130638</v>
      </c>
    </row>
    <row r="46" spans="1:133" x14ac:dyDescent="0.35">
      <c r="A46" s="121" t="s">
        <v>308</v>
      </c>
      <c r="B46" s="120" t="s">
        <v>309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BO46" s="82"/>
      <c r="BP46" s="82"/>
      <c r="BQ46" s="82"/>
      <c r="BR46" s="82">
        <v>13.525822060466686</v>
      </c>
      <c r="BS46" s="82">
        <v>16.261241951868595</v>
      </c>
      <c r="BT46" s="82">
        <v>17.51268182468004</v>
      </c>
      <c r="BU46" s="82">
        <v>30.326305009434321</v>
      </c>
      <c r="BV46" s="82">
        <v>22.330954679911411</v>
      </c>
      <c r="BW46" s="82">
        <v>27.970630307838466</v>
      </c>
      <c r="BX46" s="82">
        <v>33.616870297316702</v>
      </c>
      <c r="BY46" s="82">
        <v>29.889467782453067</v>
      </c>
      <c r="BZ46" s="82">
        <v>27.313768656231574</v>
      </c>
      <c r="CA46" s="82">
        <v>33.594586120805893</v>
      </c>
      <c r="CB46" s="82">
        <v>39.421622896927069</v>
      </c>
      <c r="CC46" s="82">
        <v>45.659196502484775</v>
      </c>
      <c r="CD46" s="82">
        <v>31.63380136359789</v>
      </c>
      <c r="CE46" s="82">
        <v>35.481249732149877</v>
      </c>
      <c r="CF46" s="82">
        <v>49.311342295714631</v>
      </c>
      <c r="CG46" s="82">
        <v>53.0189306053447</v>
      </c>
      <c r="CH46" s="82">
        <v>48.383490501939747</v>
      </c>
      <c r="CI46" s="82">
        <v>61.564830235392797</v>
      </c>
      <c r="CJ46" s="82">
        <v>68.586947991824715</v>
      </c>
      <c r="CK46" s="82">
        <v>79.18197963204571</v>
      </c>
      <c r="CL46" s="82">
        <v>45.30138045943383</v>
      </c>
      <c r="CM46" s="82">
        <v>59.184620819522458</v>
      </c>
      <c r="CN46" s="82">
        <v>52.505765436150334</v>
      </c>
      <c r="CO46" s="82">
        <v>63.649851878568626</v>
      </c>
      <c r="CP46" s="82">
        <v>68.284876638544347</v>
      </c>
      <c r="CQ46" s="82">
        <v>81.827969180533316</v>
      </c>
      <c r="CR46" s="82">
        <v>59.852083695965604</v>
      </c>
      <c r="CS46" s="82">
        <v>72.243764621115758</v>
      </c>
      <c r="CT46" s="82">
        <v>75.885764426855999</v>
      </c>
      <c r="CU46" s="82">
        <v>91.411343870044448</v>
      </c>
      <c r="CV46" s="82">
        <v>74.845128623672593</v>
      </c>
      <c r="CW46" s="82">
        <v>78.318950951218341</v>
      </c>
      <c r="CX46" s="82">
        <v>66.408344921512395</v>
      </c>
      <c r="CY46" s="82">
        <v>86.180472056241527</v>
      </c>
      <c r="CZ46" s="82">
        <v>64.932268260699843</v>
      </c>
      <c r="DA46" s="82">
        <v>68.641231698894643</v>
      </c>
      <c r="DB46" s="82">
        <v>80.19008163309492</v>
      </c>
      <c r="DC46" s="82">
        <v>101.14661350743901</v>
      </c>
      <c r="DD46" s="82">
        <v>83.073546920718556</v>
      </c>
      <c r="DE46" s="82">
        <v>85.726780341706572</v>
      </c>
      <c r="DF46" s="82">
        <v>94.797384990119653</v>
      </c>
      <c r="DG46" s="82">
        <v>95.998853214095206</v>
      </c>
      <c r="DH46" s="82">
        <v>80.232505242421311</v>
      </c>
      <c r="DI46" s="82">
        <v>81.686650567810901</v>
      </c>
      <c r="DJ46" s="82">
        <v>91.79518247786784</v>
      </c>
      <c r="DK46" s="82">
        <v>133.07144221049197</v>
      </c>
      <c r="DL46" s="82">
        <v>152.83934260846686</v>
      </c>
      <c r="DM46" s="82">
        <v>167.19746668620098</v>
      </c>
      <c r="DN46" s="82">
        <v>148.71640031722379</v>
      </c>
      <c r="DO46" s="82">
        <v>175.32596516602513</v>
      </c>
      <c r="DP46" s="82">
        <v>184.92437651926534</v>
      </c>
      <c r="DQ46" s="82">
        <v>205.87363909399582</v>
      </c>
      <c r="DR46" s="82">
        <v>169.09708888306301</v>
      </c>
      <c r="DS46" s="82">
        <v>127.80258868230928</v>
      </c>
      <c r="DT46" s="82">
        <v>135.02426194734778</v>
      </c>
      <c r="DU46" s="82">
        <v>143.67248099919365</v>
      </c>
      <c r="DV46" s="82">
        <v>143.11894872703942</v>
      </c>
      <c r="DW46" s="82">
        <v>200.13829476901941</v>
      </c>
      <c r="DX46" s="82">
        <v>225.04705290863703</v>
      </c>
      <c r="DY46" s="82">
        <v>156.54636773573088</v>
      </c>
      <c r="DZ46" s="82">
        <v>210.08161008043476</v>
      </c>
      <c r="EA46" s="82">
        <v>126.08260993648206</v>
      </c>
      <c r="EB46" s="82">
        <v>125.31370251567769</v>
      </c>
      <c r="EC46" s="82">
        <v>304.42063970964944</v>
      </c>
    </row>
    <row r="47" spans="1:133" x14ac:dyDescent="0.35">
      <c r="A47" s="121" t="s">
        <v>310</v>
      </c>
      <c r="B47" s="120" t="s">
        <v>311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BO47" s="82"/>
      <c r="BP47" s="82"/>
      <c r="BQ47" s="82"/>
      <c r="BR47" s="82">
        <v>2.96665</v>
      </c>
      <c r="BS47" s="82">
        <v>3.1628699999999998</v>
      </c>
      <c r="BT47" s="82">
        <v>3.2039400000000002</v>
      </c>
      <c r="BU47" s="82">
        <v>3.7819700000000003</v>
      </c>
      <c r="BV47" s="82">
        <v>2.4297599999999999</v>
      </c>
      <c r="BW47" s="82">
        <v>2.7437200000000002</v>
      </c>
      <c r="BX47" s="82">
        <v>2.7747899999999999</v>
      </c>
      <c r="BY47" s="82">
        <v>3.212329</v>
      </c>
      <c r="BZ47" s="82">
        <v>6.0637238434066703</v>
      </c>
      <c r="CA47" s="82">
        <v>6.2978678434066699</v>
      </c>
      <c r="CB47" s="82">
        <v>6.31790284340667</v>
      </c>
      <c r="CC47" s="82">
        <v>11.026227843406669</v>
      </c>
      <c r="CD47" s="82">
        <v>8.1771822187850045</v>
      </c>
      <c r="CE47" s="82">
        <v>12.756546313718337</v>
      </c>
      <c r="CF47" s="82">
        <v>12.253584948930126</v>
      </c>
      <c r="CG47" s="82">
        <v>11.714570240689262</v>
      </c>
      <c r="CH47" s="82">
        <v>9.1754156400000006</v>
      </c>
      <c r="CI47" s="82">
        <v>7.96978133</v>
      </c>
      <c r="CJ47" s="82">
        <v>7.5700902000000001</v>
      </c>
      <c r="CK47" s="82">
        <v>9.6429610299999986</v>
      </c>
      <c r="CL47" s="82">
        <v>8.4205182356930202</v>
      </c>
      <c r="CM47" s="82">
        <v>10.986401444819808</v>
      </c>
      <c r="CN47" s="82">
        <v>13.427532188043671</v>
      </c>
      <c r="CO47" s="82">
        <v>13.222092411976007</v>
      </c>
      <c r="CP47" s="82">
        <v>16.882713913618879</v>
      </c>
      <c r="CQ47" s="82">
        <v>16.697848953595408</v>
      </c>
      <c r="CR47" s="82">
        <v>16.135267999688427</v>
      </c>
      <c r="CS47" s="82">
        <v>25.554381330211253</v>
      </c>
      <c r="CT47" s="82">
        <v>23.178232604299826</v>
      </c>
      <c r="CU47" s="82">
        <v>24.197053806275179</v>
      </c>
      <c r="CV47" s="82">
        <v>20.922052124672849</v>
      </c>
      <c r="CW47" s="82">
        <v>15.298502389721815</v>
      </c>
      <c r="CX47" s="82">
        <v>7.5970077885093961</v>
      </c>
      <c r="CY47" s="82">
        <v>7.3576177855362328</v>
      </c>
      <c r="CZ47" s="82">
        <v>7.4478091792347145</v>
      </c>
      <c r="DA47" s="82">
        <v>7.2573983395107939</v>
      </c>
      <c r="DB47" s="82">
        <v>6.4052858639040089</v>
      </c>
      <c r="DC47" s="82">
        <v>6.5771744644871655</v>
      </c>
      <c r="DD47" s="82">
        <v>5.9847285798303229</v>
      </c>
      <c r="DE47" s="82">
        <v>6.6003297629310715</v>
      </c>
      <c r="DF47" s="82">
        <v>5.4524025104426057</v>
      </c>
      <c r="DG47" s="82">
        <v>5.5637081300783784</v>
      </c>
      <c r="DH47" s="82">
        <v>5.815568208752401</v>
      </c>
      <c r="DI47" s="82">
        <v>6.3147192696509249</v>
      </c>
      <c r="DJ47" s="82">
        <v>5.3745307794647363</v>
      </c>
      <c r="DK47" s="82">
        <v>6.0297617975822977</v>
      </c>
      <c r="DL47" s="82">
        <v>5.9767949461900205</v>
      </c>
      <c r="DM47" s="82">
        <v>6.5636164951334717</v>
      </c>
      <c r="DN47" s="82">
        <v>6.1905344164379734</v>
      </c>
      <c r="DO47" s="82">
        <v>6.2048260619614126</v>
      </c>
      <c r="DP47" s="82">
        <v>6.2321072214995219</v>
      </c>
      <c r="DQ47" s="82">
        <v>6.7615948833901447</v>
      </c>
      <c r="DR47" s="82">
        <v>5.7423264907598721</v>
      </c>
      <c r="DS47" s="82">
        <v>6.4136263150594832</v>
      </c>
      <c r="DT47" s="82">
        <v>6.4658564125744977</v>
      </c>
      <c r="DU47" s="82">
        <v>7.1120318335596515</v>
      </c>
      <c r="DV47" s="82">
        <v>8.6318260574999996</v>
      </c>
      <c r="DW47" s="82">
        <v>9.5788829775000011</v>
      </c>
      <c r="DX47" s="82">
        <v>9.7246684974999997</v>
      </c>
      <c r="DY47" s="82">
        <v>10.9325539875</v>
      </c>
      <c r="DZ47" s="82">
        <v>8.6765570475000011</v>
      </c>
      <c r="EA47" s="82">
        <v>15.830254558867404</v>
      </c>
      <c r="EB47" s="82">
        <v>9.72239625547153</v>
      </c>
      <c r="EC47" s="82">
        <v>9.2346695784638921</v>
      </c>
    </row>
    <row r="48" spans="1:133" x14ac:dyDescent="0.35">
      <c r="A48" s="121" t="s">
        <v>312</v>
      </c>
      <c r="B48" s="120" t="s">
        <v>313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BO48" s="82"/>
      <c r="BP48" s="82"/>
      <c r="BQ48" s="82"/>
      <c r="BR48" s="82">
        <v>394.58962518882009</v>
      </c>
      <c r="BS48" s="82">
        <v>440.09246677284142</v>
      </c>
      <c r="BT48" s="82">
        <v>439.8102208287645</v>
      </c>
      <c r="BU48" s="82">
        <v>384.74092717460024</v>
      </c>
      <c r="BV48" s="82">
        <v>503.09791848231487</v>
      </c>
      <c r="BW48" s="82">
        <v>418.20099241396196</v>
      </c>
      <c r="BX48" s="82">
        <v>488.99621836270973</v>
      </c>
      <c r="BY48" s="82">
        <v>424.28337936022496</v>
      </c>
      <c r="BZ48" s="82">
        <v>507.80085508448497</v>
      </c>
      <c r="CA48" s="82">
        <v>495.67327485641334</v>
      </c>
      <c r="CB48" s="82">
        <v>554.0784022356894</v>
      </c>
      <c r="CC48" s="82">
        <v>429.00167298034563</v>
      </c>
      <c r="CD48" s="82">
        <v>456.19183860946197</v>
      </c>
      <c r="CE48" s="82">
        <v>472.39857458528473</v>
      </c>
      <c r="CF48" s="82">
        <v>624.00093466376575</v>
      </c>
      <c r="CG48" s="82">
        <v>485.17383474673255</v>
      </c>
      <c r="CH48" s="82">
        <v>555.06306845391111</v>
      </c>
      <c r="CI48" s="82">
        <v>581.67522798835125</v>
      </c>
      <c r="CJ48" s="82">
        <v>538.83225497333569</v>
      </c>
      <c r="CK48" s="82">
        <v>577.47354770706158</v>
      </c>
      <c r="CL48" s="82">
        <v>508.32307322220322</v>
      </c>
      <c r="CM48" s="82">
        <v>536.07492073576486</v>
      </c>
      <c r="CN48" s="82">
        <v>655.2767527069833</v>
      </c>
      <c r="CO48" s="82">
        <v>693.27578090979364</v>
      </c>
      <c r="CP48" s="82">
        <v>628.77818576622894</v>
      </c>
      <c r="CQ48" s="82">
        <v>641.42766357392179</v>
      </c>
      <c r="CR48" s="82">
        <v>604.27566883303984</v>
      </c>
      <c r="CS48" s="82">
        <v>662.97743908538382</v>
      </c>
      <c r="CT48" s="82">
        <v>645.16209698000603</v>
      </c>
      <c r="CU48" s="82">
        <v>694.99089669935961</v>
      </c>
      <c r="CV48" s="82">
        <v>675.27769201360263</v>
      </c>
      <c r="CW48" s="82">
        <v>672.84767100225724</v>
      </c>
      <c r="CX48" s="82">
        <v>641.03426697398402</v>
      </c>
      <c r="CY48" s="82">
        <v>639.74375975978342</v>
      </c>
      <c r="CZ48" s="82">
        <v>718.4168417293522</v>
      </c>
      <c r="DA48" s="82">
        <v>663.47890280778529</v>
      </c>
      <c r="DB48" s="82">
        <v>658.85670405376322</v>
      </c>
      <c r="DC48" s="82">
        <v>681.07860092217049</v>
      </c>
      <c r="DD48" s="82">
        <v>684.82057547808654</v>
      </c>
      <c r="DE48" s="82">
        <v>683.6007232613041</v>
      </c>
      <c r="DF48" s="82">
        <v>662.7992237955159</v>
      </c>
      <c r="DG48" s="82">
        <v>707.02710270650414</v>
      </c>
      <c r="DH48" s="82">
        <v>650.08402704076627</v>
      </c>
      <c r="DI48" s="82">
        <v>675.69333652110129</v>
      </c>
      <c r="DJ48" s="82">
        <v>700.47334408631878</v>
      </c>
      <c r="DK48" s="82">
        <v>729.34218831081284</v>
      </c>
      <c r="DL48" s="82">
        <v>766.31918354796062</v>
      </c>
      <c r="DM48" s="82">
        <v>705.58388289719301</v>
      </c>
      <c r="DN48" s="82">
        <v>762.43186190988001</v>
      </c>
      <c r="DO48" s="82">
        <v>869.419387759183</v>
      </c>
      <c r="DP48" s="82">
        <v>910.60694811363317</v>
      </c>
      <c r="DQ48" s="82">
        <v>907.83053504778582</v>
      </c>
      <c r="DR48" s="82">
        <v>877.68819411955212</v>
      </c>
      <c r="DS48" s="82">
        <v>920.89857603264682</v>
      </c>
      <c r="DT48" s="82">
        <v>948.0352219846211</v>
      </c>
      <c r="DU48" s="82">
        <v>981.66223964443077</v>
      </c>
      <c r="DV48" s="82">
        <v>903.8159130103744</v>
      </c>
      <c r="DW48" s="82">
        <v>939.74434561645842</v>
      </c>
      <c r="DX48" s="82">
        <v>937.59642794589752</v>
      </c>
      <c r="DY48" s="82">
        <v>953.24599366748225</v>
      </c>
      <c r="DZ48" s="82">
        <v>940.37722705920487</v>
      </c>
      <c r="EA48" s="82">
        <v>985.75112352922872</v>
      </c>
      <c r="EB48" s="82">
        <v>1036.2149381426718</v>
      </c>
      <c r="EC48" s="82">
        <v>1046.5926727552562</v>
      </c>
    </row>
    <row r="49" spans="1:133" x14ac:dyDescent="0.35">
      <c r="A49" s="121" t="s">
        <v>314</v>
      </c>
      <c r="B49" s="120" t="s">
        <v>315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BO49" s="82"/>
      <c r="BP49" s="82"/>
      <c r="BQ49" s="82"/>
      <c r="BR49" s="82">
        <v>356.69649661025846</v>
      </c>
      <c r="BS49" s="82">
        <v>382.26414723402263</v>
      </c>
      <c r="BT49" s="82">
        <v>466.61623656614074</v>
      </c>
      <c r="BU49" s="82">
        <v>433.62113570466875</v>
      </c>
      <c r="BV49" s="82">
        <v>436.83820461657331</v>
      </c>
      <c r="BW49" s="82">
        <v>503.84807463323278</v>
      </c>
      <c r="BX49" s="82">
        <v>506.72430496515915</v>
      </c>
      <c r="BY49" s="82">
        <v>493.82507036990938</v>
      </c>
      <c r="BZ49" s="82">
        <v>495.19834924872191</v>
      </c>
      <c r="CA49" s="82">
        <v>524.77117140748987</v>
      </c>
      <c r="CB49" s="82">
        <v>576.25659108995819</v>
      </c>
      <c r="CC49" s="82">
        <v>568.30032771522679</v>
      </c>
      <c r="CD49" s="82">
        <v>587.7921560068387</v>
      </c>
      <c r="CE49" s="82">
        <v>600.6568111344493</v>
      </c>
      <c r="CF49" s="82">
        <v>629.84446698974295</v>
      </c>
      <c r="CG49" s="82">
        <v>663.04507199108457</v>
      </c>
      <c r="CH49" s="82">
        <v>691.28314175420951</v>
      </c>
      <c r="CI49" s="82">
        <v>695.8365226410956</v>
      </c>
      <c r="CJ49" s="82">
        <v>703.36575931033224</v>
      </c>
      <c r="CK49" s="82">
        <v>712.76602831613127</v>
      </c>
      <c r="CL49" s="82">
        <v>764.93854957711301</v>
      </c>
      <c r="CM49" s="82">
        <v>811.72008870027207</v>
      </c>
      <c r="CN49" s="82">
        <v>808.85710069900972</v>
      </c>
      <c r="CO49" s="82">
        <v>887.91501218372809</v>
      </c>
      <c r="CP49" s="82">
        <v>867.9477612059851</v>
      </c>
      <c r="CQ49" s="82">
        <v>911.70018622777934</v>
      </c>
      <c r="CR49" s="82">
        <v>867.23857344077999</v>
      </c>
      <c r="CS49" s="82">
        <v>1071.3194484752999</v>
      </c>
      <c r="CT49" s="82">
        <v>923.97495594043028</v>
      </c>
      <c r="CU49" s="82">
        <v>986.6633664312717</v>
      </c>
      <c r="CV49" s="82">
        <v>984.39274606065771</v>
      </c>
      <c r="CW49" s="82">
        <v>1051.6307720442014</v>
      </c>
      <c r="CX49" s="82">
        <v>1148.2483612659667</v>
      </c>
      <c r="CY49" s="82">
        <v>1257.0067723721982</v>
      </c>
      <c r="CZ49" s="82">
        <v>1257.9867473140573</v>
      </c>
      <c r="DA49" s="82">
        <v>1268.5467790038297</v>
      </c>
      <c r="DB49" s="82">
        <v>1298.4678999808593</v>
      </c>
      <c r="DC49" s="82">
        <v>1428.072649469415</v>
      </c>
      <c r="DD49" s="82">
        <v>1407.3820875783008</v>
      </c>
      <c r="DE49" s="82">
        <v>1494.0505360210807</v>
      </c>
      <c r="DF49" s="82">
        <v>1673.7555796933343</v>
      </c>
      <c r="DG49" s="82">
        <v>1467.6826574337556</v>
      </c>
      <c r="DH49" s="82">
        <v>1490.4530960837201</v>
      </c>
      <c r="DI49" s="82">
        <v>1597.3217822206423</v>
      </c>
      <c r="DJ49" s="82">
        <v>1543.9404315594254</v>
      </c>
      <c r="DK49" s="82">
        <v>1572.022488353502</v>
      </c>
      <c r="DL49" s="82">
        <v>1637.1189777687835</v>
      </c>
      <c r="DM49" s="82">
        <v>1829.0097092576539</v>
      </c>
      <c r="DN49" s="82">
        <v>1845.4327845949379</v>
      </c>
      <c r="DO49" s="82">
        <v>1986.3239308865004</v>
      </c>
      <c r="DP49" s="82">
        <v>2127.2155044714509</v>
      </c>
      <c r="DQ49" s="82">
        <v>2377.9363233209783</v>
      </c>
      <c r="DR49" s="82">
        <v>2078.7279844070731</v>
      </c>
      <c r="DS49" s="82">
        <v>2346.7583281587804</v>
      </c>
      <c r="DT49" s="82">
        <v>2347.8279601893778</v>
      </c>
      <c r="DU49" s="82">
        <v>2546.1846857727342</v>
      </c>
      <c r="DV49" s="82">
        <v>2441.5169603450395</v>
      </c>
      <c r="DW49" s="82">
        <v>2587.2039671204416</v>
      </c>
      <c r="DX49" s="82">
        <v>2554.8808136945681</v>
      </c>
      <c r="DY49" s="82">
        <v>2618.6390048245839</v>
      </c>
      <c r="DZ49" s="82">
        <v>2284.9268284154605</v>
      </c>
      <c r="EA49" s="82">
        <v>2474.2763083699283</v>
      </c>
      <c r="EB49" s="82">
        <v>2565.4979988862615</v>
      </c>
      <c r="EC49" s="82">
        <v>2815.4845948516586</v>
      </c>
    </row>
    <row r="50" spans="1:133" x14ac:dyDescent="0.35">
      <c r="A50" s="121" t="s">
        <v>316</v>
      </c>
      <c r="B50" s="120" t="s">
        <v>317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BO50" s="82"/>
      <c r="BP50" s="82"/>
      <c r="BQ50" s="82"/>
      <c r="BR50" s="82">
        <v>0.58473000000000008</v>
      </c>
      <c r="BS50" s="82">
        <v>2.0466942959983099</v>
      </c>
      <c r="BT50" s="82">
        <v>7.6561450709294903</v>
      </c>
      <c r="BU50" s="82">
        <v>1.9245056330721997</v>
      </c>
      <c r="BV50" s="82">
        <v>0.95545879999999994</v>
      </c>
      <c r="BW50" s="82">
        <v>1.3964475717569398</v>
      </c>
      <c r="BX50" s="82">
        <v>2.5518682348087465</v>
      </c>
      <c r="BY50" s="82">
        <v>1.656772289907299</v>
      </c>
      <c r="BZ50" s="82">
        <v>1.142676935737637</v>
      </c>
      <c r="CA50" s="82">
        <v>1.5188248441091525</v>
      </c>
      <c r="CB50" s="82">
        <v>2.8157738668220653</v>
      </c>
      <c r="CC50" s="82">
        <v>1.7955097770861077</v>
      </c>
      <c r="CD50" s="82">
        <v>2.44174125352</v>
      </c>
      <c r="CE50" s="82">
        <v>2.9833055047557</v>
      </c>
      <c r="CF50" s="82">
        <v>4.2186281522313891</v>
      </c>
      <c r="CG50" s="82">
        <v>3.1159154161112741</v>
      </c>
      <c r="CH50" s="82">
        <v>1.90980196554316</v>
      </c>
      <c r="CI50" s="82">
        <v>2.2690372347454568</v>
      </c>
      <c r="CJ50" s="82">
        <v>26.558208533051388</v>
      </c>
      <c r="CK50" s="82">
        <v>3.5922518078947627</v>
      </c>
      <c r="CL50" s="82">
        <v>3.2364027778316364</v>
      </c>
      <c r="CM50" s="82">
        <v>3.8495578350510593</v>
      </c>
      <c r="CN50" s="82">
        <v>5.2543302488781034</v>
      </c>
      <c r="CO50" s="82">
        <v>4.1714729317819144</v>
      </c>
      <c r="CP50" s="82">
        <v>12.142884405956005</v>
      </c>
      <c r="CQ50" s="82">
        <v>12.631696550478763</v>
      </c>
      <c r="CR50" s="82">
        <v>13.948292168178286</v>
      </c>
      <c r="CS50" s="82">
        <v>12.763002568929661</v>
      </c>
      <c r="CT50" s="82">
        <v>11.242374405956005</v>
      </c>
      <c r="CU50" s="82">
        <v>12.175986550478763</v>
      </c>
      <c r="CV50" s="82">
        <v>13.383849068178284</v>
      </c>
      <c r="CW50" s="82">
        <v>12.19333693892966</v>
      </c>
      <c r="CX50" s="82">
        <v>17.585244405956004</v>
      </c>
      <c r="CY50" s="82">
        <v>18.068176550478761</v>
      </c>
      <c r="CZ50" s="82">
        <v>19.365692168178285</v>
      </c>
      <c r="DA50" s="82">
        <v>18.155632568929661</v>
      </c>
      <c r="DB50" s="82">
        <v>26.29100366700936</v>
      </c>
      <c r="DC50" s="82">
        <v>21.602114689743956</v>
      </c>
      <c r="DD50" s="82">
        <v>22.105782491884902</v>
      </c>
      <c r="DE50" s="82">
        <v>24.646280481062746</v>
      </c>
      <c r="DF50" s="82">
        <v>41.838396292893464</v>
      </c>
      <c r="DG50" s="82">
        <v>18.718536492594275</v>
      </c>
      <c r="DH50" s="82">
        <v>16.406035172978225</v>
      </c>
      <c r="DI50" s="82">
        <v>20.016597723816322</v>
      </c>
      <c r="DJ50" s="82">
        <v>28.495304405956006</v>
      </c>
      <c r="DK50" s="82">
        <v>29.134946550478762</v>
      </c>
      <c r="DL50" s="82">
        <v>30.571332168178284</v>
      </c>
      <c r="DM50" s="82">
        <v>29.479362568929659</v>
      </c>
      <c r="DN50" s="82">
        <v>45.450585943182702</v>
      </c>
      <c r="DO50" s="82">
        <v>45.525907318835877</v>
      </c>
      <c r="DP50" s="82">
        <v>52.399175639980569</v>
      </c>
      <c r="DQ50" s="82">
        <v>52.279157707828276</v>
      </c>
      <c r="DR50" s="82">
        <v>49.167685943182697</v>
      </c>
      <c r="DS50" s="82">
        <v>49.256197318835873</v>
      </c>
      <c r="DT50" s="82">
        <v>50.700755639980571</v>
      </c>
      <c r="DU50" s="82">
        <v>50.779937707828275</v>
      </c>
      <c r="DV50" s="82">
        <v>50.894154746957909</v>
      </c>
      <c r="DW50" s="82">
        <v>50.442554002626174</v>
      </c>
      <c r="DX50" s="82">
        <v>50.85485424536715</v>
      </c>
      <c r="DY50" s="82">
        <v>52.457675902704196</v>
      </c>
      <c r="DZ50" s="82">
        <v>44.992533879204913</v>
      </c>
      <c r="EA50" s="82">
        <v>44.360217997800035</v>
      </c>
      <c r="EB50" s="82">
        <v>44.600470173477603</v>
      </c>
      <c r="EC50" s="82">
        <v>32.061741105940605</v>
      </c>
    </row>
    <row r="51" spans="1:133" x14ac:dyDescent="0.35">
      <c r="A51" s="121" t="s">
        <v>318</v>
      </c>
      <c r="B51" s="120" t="s">
        <v>319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BO51" s="82"/>
      <c r="BP51" s="82"/>
      <c r="BQ51" s="82"/>
      <c r="BR51" s="82">
        <v>160.18896996181843</v>
      </c>
      <c r="BS51" s="82">
        <v>158.99203398865399</v>
      </c>
      <c r="BT51" s="82">
        <v>163.55882267086795</v>
      </c>
      <c r="BU51" s="82">
        <v>155.67253966930315</v>
      </c>
      <c r="BV51" s="82">
        <v>163.9683722376366</v>
      </c>
      <c r="BW51" s="82">
        <v>162.88165705178858</v>
      </c>
      <c r="BX51" s="82">
        <v>181.90214969848608</v>
      </c>
      <c r="BY51" s="82">
        <v>189.41348769403533</v>
      </c>
      <c r="BZ51" s="82">
        <v>168.93479805987295</v>
      </c>
      <c r="CA51" s="82">
        <v>173.41164142356902</v>
      </c>
      <c r="CB51" s="82">
        <v>171.16056508414323</v>
      </c>
      <c r="CC51" s="82">
        <v>185.30665423728118</v>
      </c>
      <c r="CD51" s="82">
        <v>157.67423600388565</v>
      </c>
      <c r="CE51" s="82">
        <v>161.53293310308641</v>
      </c>
      <c r="CF51" s="82">
        <v>163.49834700412453</v>
      </c>
      <c r="CG51" s="82">
        <v>168.36406735994939</v>
      </c>
      <c r="CH51" s="82">
        <v>158.39188018049708</v>
      </c>
      <c r="CI51" s="82">
        <v>165.75582298728705</v>
      </c>
      <c r="CJ51" s="82">
        <v>173.52909484894059</v>
      </c>
      <c r="CK51" s="82">
        <v>177.79880509595159</v>
      </c>
      <c r="CL51" s="82">
        <v>155.92770865314736</v>
      </c>
      <c r="CM51" s="82">
        <v>157.74354599959347</v>
      </c>
      <c r="CN51" s="82">
        <v>152.18451290419461</v>
      </c>
      <c r="CO51" s="82">
        <v>165.08536590952821</v>
      </c>
      <c r="CP51" s="82">
        <v>152.0816491409231</v>
      </c>
      <c r="CQ51" s="82">
        <v>156.96398855121407</v>
      </c>
      <c r="CR51" s="82">
        <v>173.54813288042544</v>
      </c>
      <c r="CS51" s="82">
        <v>195.50452441757309</v>
      </c>
      <c r="CT51" s="82">
        <v>147.49646647789922</v>
      </c>
      <c r="CU51" s="82">
        <v>162.57457698497407</v>
      </c>
      <c r="CV51" s="82">
        <v>171.50161847685979</v>
      </c>
      <c r="CW51" s="82">
        <v>183.05809737320277</v>
      </c>
      <c r="CX51" s="82">
        <v>162.92174916303708</v>
      </c>
      <c r="CY51" s="82">
        <v>172.5228188856332</v>
      </c>
      <c r="CZ51" s="82">
        <v>170.72265194661912</v>
      </c>
      <c r="DA51" s="82">
        <v>172.77581625238821</v>
      </c>
      <c r="DB51" s="82">
        <v>157.99562975431576</v>
      </c>
      <c r="DC51" s="82">
        <v>160.99685035431577</v>
      </c>
      <c r="DD51" s="82">
        <v>177.31879838022124</v>
      </c>
      <c r="DE51" s="82">
        <v>194.05310433726851</v>
      </c>
      <c r="DF51" s="82">
        <v>156.91053482020209</v>
      </c>
      <c r="DG51" s="82">
        <v>149.29200618442567</v>
      </c>
      <c r="DH51" s="82">
        <v>154.10895348901389</v>
      </c>
      <c r="DI51" s="82">
        <v>178.23923931084323</v>
      </c>
      <c r="DJ51" s="82">
        <v>148.06856505760612</v>
      </c>
      <c r="DK51" s="82">
        <v>169.52822537575338</v>
      </c>
      <c r="DL51" s="82">
        <v>177.32889116039416</v>
      </c>
      <c r="DM51" s="82">
        <v>184.07045095067457</v>
      </c>
      <c r="DN51" s="82">
        <v>179.99146397882373</v>
      </c>
      <c r="DO51" s="82">
        <v>190.04491505106034</v>
      </c>
      <c r="DP51" s="82">
        <v>197.54125696013921</v>
      </c>
      <c r="DQ51" s="82">
        <v>212.44494558191144</v>
      </c>
      <c r="DR51" s="82">
        <v>186.91089038099216</v>
      </c>
      <c r="DS51" s="82">
        <v>194.71636712528129</v>
      </c>
      <c r="DT51" s="82">
        <v>207.87298388400541</v>
      </c>
      <c r="DU51" s="82">
        <v>191.94366134562154</v>
      </c>
      <c r="DV51" s="82">
        <v>189.07378775064427</v>
      </c>
      <c r="DW51" s="82">
        <v>191.67867209009043</v>
      </c>
      <c r="DX51" s="82">
        <v>212.7894123755259</v>
      </c>
      <c r="DY51" s="82">
        <v>217.88039981742725</v>
      </c>
      <c r="DZ51" s="82">
        <v>189.83467526219329</v>
      </c>
      <c r="EA51" s="82">
        <v>186.6178135064302</v>
      </c>
      <c r="EB51" s="82">
        <v>215.45680484716129</v>
      </c>
      <c r="EC51" s="82">
        <v>212.15522206388047</v>
      </c>
    </row>
    <row r="52" spans="1:133" x14ac:dyDescent="0.35">
      <c r="A52" s="112" t="s">
        <v>320</v>
      </c>
      <c r="B52" s="119" t="s">
        <v>321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BO52" s="82"/>
      <c r="BP52" s="82"/>
      <c r="BQ52" s="82"/>
      <c r="BR52" s="82">
        <v>776.7946775355457</v>
      </c>
      <c r="BS52" s="82">
        <v>743.76082479007505</v>
      </c>
      <c r="BT52" s="82">
        <v>774.96427788221854</v>
      </c>
      <c r="BU52" s="82">
        <v>848.9296016084661</v>
      </c>
      <c r="BV52" s="82">
        <v>807.04424383256196</v>
      </c>
      <c r="BW52" s="82">
        <v>912.01151198056391</v>
      </c>
      <c r="BX52" s="82">
        <v>982.99982426279905</v>
      </c>
      <c r="BY52" s="82">
        <v>968.16011231142215</v>
      </c>
      <c r="BZ52" s="82">
        <v>925.10502458173517</v>
      </c>
      <c r="CA52" s="82">
        <v>955.72358962780504</v>
      </c>
      <c r="CB52" s="82">
        <v>940.75450938657104</v>
      </c>
      <c r="CC52" s="82">
        <v>1058.7575448713449</v>
      </c>
      <c r="CD52" s="82">
        <v>1024.9017366313024</v>
      </c>
      <c r="CE52" s="82">
        <v>1040.7730889979644</v>
      </c>
      <c r="CF52" s="82">
        <v>1123.9675706670084</v>
      </c>
      <c r="CG52" s="82">
        <v>1144.2380112999058</v>
      </c>
      <c r="CH52" s="82">
        <v>1132.6691249920107</v>
      </c>
      <c r="CI52" s="82">
        <v>1191.7641789188253</v>
      </c>
      <c r="CJ52" s="82">
        <v>1159.4072905448757</v>
      </c>
      <c r="CK52" s="82">
        <v>1175.116203674972</v>
      </c>
      <c r="CL52" s="82">
        <v>1189.7200103589016</v>
      </c>
      <c r="CM52" s="82">
        <v>1211.9556902766039</v>
      </c>
      <c r="CN52" s="82">
        <v>1239.8023974712823</v>
      </c>
      <c r="CO52" s="82">
        <v>1283.6258027090798</v>
      </c>
      <c r="CP52" s="82">
        <v>1295.0131123375388</v>
      </c>
      <c r="CQ52" s="82">
        <v>1297.8303793886164</v>
      </c>
      <c r="CR52" s="82">
        <v>1334.3388802720247</v>
      </c>
      <c r="CS52" s="82">
        <v>1342.458433491184</v>
      </c>
      <c r="CT52" s="82">
        <v>1434.152266716146</v>
      </c>
      <c r="CU52" s="82">
        <v>1426.3915915519576</v>
      </c>
      <c r="CV52" s="82">
        <v>1399.6511122974471</v>
      </c>
      <c r="CW52" s="82">
        <v>1417.5898691665061</v>
      </c>
      <c r="CX52" s="82">
        <v>1583.8252152508667</v>
      </c>
      <c r="CY52" s="82">
        <v>1685.8153029858272</v>
      </c>
      <c r="CZ52" s="82">
        <v>1711.7543253603608</v>
      </c>
      <c r="DA52" s="82">
        <v>1750.9725234408691</v>
      </c>
      <c r="DB52" s="82">
        <v>1659.5185995057557</v>
      </c>
      <c r="DC52" s="82">
        <v>2012.9935380457257</v>
      </c>
      <c r="DD52" s="82">
        <v>1556.9916048976224</v>
      </c>
      <c r="DE52" s="82">
        <v>1747.3845736447022</v>
      </c>
      <c r="DF52" s="82">
        <v>1772.6788668480785</v>
      </c>
      <c r="DG52" s="82">
        <v>1636.0452761568652</v>
      </c>
      <c r="DH52" s="82">
        <v>1626.9019604024099</v>
      </c>
      <c r="DI52" s="82">
        <v>1797.3107973566377</v>
      </c>
      <c r="DJ52" s="82">
        <v>1667.8939305617421</v>
      </c>
      <c r="DK52" s="82">
        <v>1793.7834199549559</v>
      </c>
      <c r="DL52" s="82">
        <v>1792.6717708986776</v>
      </c>
      <c r="DM52" s="82">
        <v>1895.269418204304</v>
      </c>
      <c r="DN52" s="82">
        <v>2021.1310979420521</v>
      </c>
      <c r="DO52" s="82">
        <v>2193.0916133561486</v>
      </c>
      <c r="DP52" s="82">
        <v>2093.3358594803012</v>
      </c>
      <c r="DQ52" s="82">
        <v>2404.0293747164078</v>
      </c>
      <c r="DR52" s="82">
        <v>2319.4316216094207</v>
      </c>
      <c r="DS52" s="82">
        <v>2405.5895432689827</v>
      </c>
      <c r="DT52" s="82">
        <v>2449.346368024022</v>
      </c>
      <c r="DU52" s="82">
        <v>2622.2638954873141</v>
      </c>
      <c r="DV52" s="82">
        <v>2558.8757415110072</v>
      </c>
      <c r="DW52" s="82">
        <v>2990.9470250359491</v>
      </c>
      <c r="DX52" s="82">
        <v>2739.6851918708412</v>
      </c>
      <c r="DY52" s="82">
        <v>2996.2804877671292</v>
      </c>
      <c r="DZ52" s="82">
        <v>2735.1975184540629</v>
      </c>
      <c r="EA52" s="82">
        <v>2841.673691147053</v>
      </c>
      <c r="EB52" s="82">
        <v>2822.2525367423614</v>
      </c>
      <c r="EC52" s="82">
        <v>3128.8677030054146</v>
      </c>
    </row>
    <row r="53" spans="1:133" x14ac:dyDescent="0.35">
      <c r="A53" s="121" t="s">
        <v>322</v>
      </c>
      <c r="B53" s="120" t="s">
        <v>305</v>
      </c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BO53" s="82"/>
      <c r="BP53" s="82"/>
      <c r="BQ53" s="82"/>
      <c r="BR53" s="82">
        <v>3.7583747999999999</v>
      </c>
      <c r="BS53" s="82">
        <v>2.7095507300000001</v>
      </c>
      <c r="BT53" s="82">
        <v>2.69283458</v>
      </c>
      <c r="BU53" s="82">
        <v>1.2289818100000001</v>
      </c>
      <c r="BV53" s="82">
        <v>1.1739339900000001</v>
      </c>
      <c r="BW53" s="82">
        <v>1.8039000000000001</v>
      </c>
      <c r="BX53" s="82">
        <v>8.326198345731223</v>
      </c>
      <c r="BY53" s="82">
        <v>5.6077043952661585</v>
      </c>
      <c r="BZ53" s="82">
        <v>4.55002</v>
      </c>
      <c r="CA53" s="82">
        <v>5.7867899999999999</v>
      </c>
      <c r="CB53" s="82">
        <v>10.863440000000001</v>
      </c>
      <c r="CC53" s="82">
        <v>12.293290000000001</v>
      </c>
      <c r="CD53" s="82">
        <v>62.936165196600001</v>
      </c>
      <c r="CE53" s="82">
        <v>3.1048596308</v>
      </c>
      <c r="CF53" s="82">
        <v>5.8477699999999997</v>
      </c>
      <c r="CG53" s="82">
        <v>4.2095000000000002</v>
      </c>
      <c r="CH53" s="82">
        <v>3.5408999999999997</v>
      </c>
      <c r="CI53" s="82">
        <v>4.3382000000000005</v>
      </c>
      <c r="CJ53" s="82">
        <v>13.6991</v>
      </c>
      <c r="CK53" s="82">
        <v>28.766391440398902</v>
      </c>
      <c r="CL53" s="82">
        <v>9.3618009387895444</v>
      </c>
      <c r="CM53" s="82">
        <v>5.2439267124476778</v>
      </c>
      <c r="CN53" s="82">
        <v>23.541418570675319</v>
      </c>
      <c r="CO53" s="82">
        <v>12.263747094351791</v>
      </c>
      <c r="CP53" s="82">
        <v>18.576128781587105</v>
      </c>
      <c r="CQ53" s="82">
        <v>14.878428781587102</v>
      </c>
      <c r="CR53" s="82">
        <v>20.741428781587103</v>
      </c>
      <c r="CS53" s="82">
        <v>12.335468781587103</v>
      </c>
      <c r="CT53" s="82">
        <v>9.19</v>
      </c>
      <c r="CU53" s="82">
        <v>11.73379817</v>
      </c>
      <c r="CV53" s="82">
        <v>12.87297437</v>
      </c>
      <c r="CW53" s="82">
        <v>11.375353989999999</v>
      </c>
      <c r="CX53" s="82">
        <v>21.474357527332074</v>
      </c>
      <c r="CY53" s="82">
        <v>5.2704033903640415</v>
      </c>
      <c r="CZ53" s="82">
        <v>13.048401789874903</v>
      </c>
      <c r="DA53" s="82">
        <v>12.963059309729022</v>
      </c>
      <c r="DB53" s="82">
        <v>9.4329302103862922</v>
      </c>
      <c r="DC53" s="82">
        <v>4.7809501000000001</v>
      </c>
      <c r="DD53" s="82">
        <v>3.36380765</v>
      </c>
      <c r="DE53" s="82">
        <v>5.0243184400000001</v>
      </c>
      <c r="DF53" s="82">
        <v>3.7090011999869414</v>
      </c>
      <c r="DG53" s="82">
        <v>5.1312438999869414</v>
      </c>
      <c r="DH53" s="82">
        <v>3.6654486599869411</v>
      </c>
      <c r="DI53" s="82">
        <v>5.3305993699869409</v>
      </c>
      <c r="DJ53" s="82">
        <v>3.24412083</v>
      </c>
      <c r="DK53" s="82">
        <v>5.9932299199999992</v>
      </c>
      <c r="DL53" s="82">
        <v>5.4147262400000002</v>
      </c>
      <c r="DM53" s="82">
        <v>9.0763211199999994</v>
      </c>
      <c r="DN53" s="82">
        <v>2.6748995400000002</v>
      </c>
      <c r="DO53" s="82">
        <v>3.8108642499999998</v>
      </c>
      <c r="DP53" s="82">
        <v>3.9220587699999996</v>
      </c>
      <c r="DQ53" s="82">
        <v>7.2739252800000003</v>
      </c>
      <c r="DR53" s="82">
        <v>4.5795174299999992</v>
      </c>
      <c r="DS53" s="82">
        <v>4.1702970700000002</v>
      </c>
      <c r="DT53" s="82">
        <v>3.4222586100000001</v>
      </c>
      <c r="DU53" s="82">
        <v>6.0176104400000003</v>
      </c>
      <c r="DV53" s="82">
        <v>2.4464021499999999</v>
      </c>
      <c r="DW53" s="82">
        <v>3.9951860000000003</v>
      </c>
      <c r="DX53" s="82">
        <v>3.4831366399999997</v>
      </c>
      <c r="DY53" s="82">
        <v>21.117425539999999</v>
      </c>
      <c r="DZ53" s="82">
        <v>2.78207023</v>
      </c>
      <c r="EA53" s="82">
        <v>4.5268843200000006</v>
      </c>
      <c r="EB53" s="82">
        <v>3.5406520500000003</v>
      </c>
      <c r="EC53" s="82">
        <v>6.6584569799999995</v>
      </c>
    </row>
    <row r="54" spans="1:133" x14ac:dyDescent="0.35">
      <c r="A54" s="121" t="s">
        <v>323</v>
      </c>
      <c r="B54" s="120" t="s">
        <v>324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BO54" s="82"/>
      <c r="BP54" s="82"/>
      <c r="BQ54" s="82"/>
      <c r="BR54" s="82">
        <v>151.23100094582105</v>
      </c>
      <c r="BS54" s="82">
        <v>166.9955244872973</v>
      </c>
      <c r="BT54" s="82">
        <v>145.10032382323504</v>
      </c>
      <c r="BU54" s="82">
        <v>181.60202767227855</v>
      </c>
      <c r="BV54" s="82">
        <v>150.63999181782569</v>
      </c>
      <c r="BW54" s="82">
        <v>175.79597424345292</v>
      </c>
      <c r="BX54" s="82">
        <v>196.20809493570093</v>
      </c>
      <c r="BY54" s="82">
        <v>184.415489783975</v>
      </c>
      <c r="BZ54" s="82">
        <v>165.28360047177026</v>
      </c>
      <c r="CA54" s="82">
        <v>181.28844772418299</v>
      </c>
      <c r="CB54" s="82">
        <v>146.23569743317594</v>
      </c>
      <c r="CC54" s="82">
        <v>179.24631708368088</v>
      </c>
      <c r="CD54" s="82">
        <v>198.82043016354422</v>
      </c>
      <c r="CE54" s="82">
        <v>222.52541459533109</v>
      </c>
      <c r="CF54" s="82">
        <v>195.9396619464278</v>
      </c>
      <c r="CG54" s="82">
        <v>237.42157095423883</v>
      </c>
      <c r="CH54" s="82">
        <v>194.67071760884687</v>
      </c>
      <c r="CI54" s="82">
        <v>247.56952564881016</v>
      </c>
      <c r="CJ54" s="82">
        <v>208.57386511577928</v>
      </c>
      <c r="CK54" s="82">
        <v>226.26432879301674</v>
      </c>
      <c r="CL54" s="82">
        <v>214.37443384805556</v>
      </c>
      <c r="CM54" s="82">
        <v>243.49937286142477</v>
      </c>
      <c r="CN54" s="82">
        <v>217.74414512442925</v>
      </c>
      <c r="CO54" s="82">
        <v>242.36030797415185</v>
      </c>
      <c r="CP54" s="82">
        <v>230.44807737569559</v>
      </c>
      <c r="CQ54" s="82">
        <v>237.30100845781465</v>
      </c>
      <c r="CR54" s="82">
        <v>223.24172851487407</v>
      </c>
      <c r="CS54" s="82">
        <v>244.95325000582568</v>
      </c>
      <c r="CT54" s="82">
        <v>237.45161413768233</v>
      </c>
      <c r="CU54" s="82">
        <v>257.34221437886089</v>
      </c>
      <c r="CV54" s="82">
        <v>211.94157933099953</v>
      </c>
      <c r="CW54" s="82">
        <v>262.09953362818948</v>
      </c>
      <c r="CX54" s="82">
        <v>233.75659720107035</v>
      </c>
      <c r="CY54" s="82">
        <v>249.92143628383059</v>
      </c>
      <c r="CZ54" s="82">
        <v>250.12615013366579</v>
      </c>
      <c r="DA54" s="82">
        <v>284.22396534281779</v>
      </c>
      <c r="DB54" s="82">
        <v>249.45027200869495</v>
      </c>
      <c r="DC54" s="82">
        <v>271.29750408402396</v>
      </c>
      <c r="DD54" s="82">
        <v>252.20301413654997</v>
      </c>
      <c r="DE54" s="82">
        <v>303.02258642101822</v>
      </c>
      <c r="DF54" s="82">
        <v>252.40989533984879</v>
      </c>
      <c r="DG54" s="82">
        <v>243.72256653055319</v>
      </c>
      <c r="DH54" s="82">
        <v>205.79568647528478</v>
      </c>
      <c r="DI54" s="82">
        <v>296.91953693328065</v>
      </c>
      <c r="DJ54" s="82">
        <v>271.03042644532093</v>
      </c>
      <c r="DK54" s="82">
        <v>339.72945891316544</v>
      </c>
      <c r="DL54" s="82">
        <v>284.72995548371949</v>
      </c>
      <c r="DM54" s="82">
        <v>345.01113588586679</v>
      </c>
      <c r="DN54" s="82">
        <v>297.87421097158716</v>
      </c>
      <c r="DO54" s="82">
        <v>334.14774537272922</v>
      </c>
      <c r="DP54" s="82">
        <v>317.84100888829943</v>
      </c>
      <c r="DQ54" s="82">
        <v>354.30790174054886</v>
      </c>
      <c r="DR54" s="82">
        <v>342.04695578279814</v>
      </c>
      <c r="DS54" s="82">
        <v>387.52286491024154</v>
      </c>
      <c r="DT54" s="82">
        <v>401.16751277929751</v>
      </c>
      <c r="DU54" s="82">
        <v>424.55319581883487</v>
      </c>
      <c r="DV54" s="82">
        <v>401.06785146035475</v>
      </c>
      <c r="DW54" s="82">
        <v>434.59606490891156</v>
      </c>
      <c r="DX54" s="82">
        <v>430.25967817468899</v>
      </c>
      <c r="DY54" s="82">
        <v>433.75909798423788</v>
      </c>
      <c r="DZ54" s="82">
        <v>417.93528707799635</v>
      </c>
      <c r="EA54" s="82">
        <v>443.55615762226603</v>
      </c>
      <c r="EB54" s="82">
        <v>443.67672098082613</v>
      </c>
      <c r="EC54" s="82">
        <v>477.89344239524735</v>
      </c>
    </row>
    <row r="55" spans="1:133" x14ac:dyDescent="0.35">
      <c r="A55" s="121" t="s">
        <v>325</v>
      </c>
      <c r="B55" s="120" t="s">
        <v>309</v>
      </c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BO55" s="82"/>
      <c r="BP55" s="82"/>
      <c r="BQ55" s="82"/>
      <c r="BR55" s="82">
        <v>120.8211831732678</v>
      </c>
      <c r="BS55" s="82">
        <v>126.52393926759062</v>
      </c>
      <c r="BT55" s="82">
        <v>125.5573187230826</v>
      </c>
      <c r="BU55" s="82">
        <v>142.13844465049448</v>
      </c>
      <c r="BV55" s="82">
        <v>161.36411218939475</v>
      </c>
      <c r="BW55" s="82">
        <v>164.62973543255595</v>
      </c>
      <c r="BX55" s="82">
        <v>194.05702997949319</v>
      </c>
      <c r="BY55" s="82">
        <v>198.68029292227126</v>
      </c>
      <c r="BZ55" s="82">
        <v>202.07391157534002</v>
      </c>
      <c r="CA55" s="82">
        <v>208.93707856677003</v>
      </c>
      <c r="CB55" s="82">
        <v>225.75118852265993</v>
      </c>
      <c r="CC55" s="82">
        <v>266.93819055435728</v>
      </c>
      <c r="CD55" s="82">
        <v>189.51083104300693</v>
      </c>
      <c r="CE55" s="82">
        <v>196.64975578190655</v>
      </c>
      <c r="CF55" s="82">
        <v>198.19860275058181</v>
      </c>
      <c r="CG55" s="82">
        <v>240.66944037710124</v>
      </c>
      <c r="CH55" s="82">
        <v>232.25460866649047</v>
      </c>
      <c r="CI55" s="82">
        <v>229.1438416578672</v>
      </c>
      <c r="CJ55" s="82">
        <v>215.79670288406862</v>
      </c>
      <c r="CK55" s="82">
        <v>227.04269012019515</v>
      </c>
      <c r="CL55" s="82">
        <v>214.94297810933784</v>
      </c>
      <c r="CM55" s="82">
        <v>210.2358791086786</v>
      </c>
      <c r="CN55" s="82">
        <v>217.60521556691617</v>
      </c>
      <c r="CO55" s="82">
        <v>227.67166757123107</v>
      </c>
      <c r="CP55" s="82">
        <v>196.63356340815983</v>
      </c>
      <c r="CQ55" s="82">
        <v>216.39627296116245</v>
      </c>
      <c r="CR55" s="82">
        <v>193.71440927420306</v>
      </c>
      <c r="CS55" s="82">
        <v>199.26065568432136</v>
      </c>
      <c r="CT55" s="82">
        <v>240.60263801476415</v>
      </c>
      <c r="CU55" s="82">
        <v>248.72668948570106</v>
      </c>
      <c r="CV55" s="82">
        <v>230.31679932584566</v>
      </c>
      <c r="CW55" s="82">
        <v>226.49513875568672</v>
      </c>
      <c r="CX55" s="82">
        <v>256.35355858138917</v>
      </c>
      <c r="CY55" s="82">
        <v>250.11476420313596</v>
      </c>
      <c r="CZ55" s="82">
        <v>256.58245555199301</v>
      </c>
      <c r="DA55" s="82">
        <v>234.35295085724078</v>
      </c>
      <c r="DB55" s="82">
        <v>250.45400372445451</v>
      </c>
      <c r="DC55" s="82">
        <v>281.35420626296013</v>
      </c>
      <c r="DD55" s="82">
        <v>267.55762776263492</v>
      </c>
      <c r="DE55" s="82">
        <v>255.75714199357611</v>
      </c>
      <c r="DF55" s="82">
        <v>286.78805066590314</v>
      </c>
      <c r="DG55" s="82">
        <v>335.20309409461379</v>
      </c>
      <c r="DH55" s="82">
        <v>299.94455771501407</v>
      </c>
      <c r="DI55" s="82">
        <v>313.13418695613666</v>
      </c>
      <c r="DJ55" s="82">
        <v>311.71074238484573</v>
      </c>
      <c r="DK55" s="82">
        <v>294.70149493066253</v>
      </c>
      <c r="DL55" s="82">
        <v>294.36372995506002</v>
      </c>
      <c r="DM55" s="82">
        <v>298.18262588706762</v>
      </c>
      <c r="DN55" s="82">
        <v>348.58418706460918</v>
      </c>
      <c r="DO55" s="82">
        <v>374.4879407618667</v>
      </c>
      <c r="DP55" s="82">
        <v>295.2779120184818</v>
      </c>
      <c r="DQ55" s="82">
        <v>320.87445756403736</v>
      </c>
      <c r="DR55" s="82">
        <v>339.04946422556151</v>
      </c>
      <c r="DS55" s="82">
        <v>341.47068448770494</v>
      </c>
      <c r="DT55" s="82">
        <v>340.95777977012995</v>
      </c>
      <c r="DU55" s="82">
        <v>360.49307848923263</v>
      </c>
      <c r="DV55" s="82">
        <v>356.461576293978</v>
      </c>
      <c r="DW55" s="82">
        <v>375.94506747832924</v>
      </c>
      <c r="DX55" s="82">
        <v>383.08294634868366</v>
      </c>
      <c r="DY55" s="82">
        <v>466.99608060501748</v>
      </c>
      <c r="DZ55" s="82">
        <v>423.39453171026958</v>
      </c>
      <c r="EA55" s="82">
        <v>371.48743717544403</v>
      </c>
      <c r="EB55" s="82">
        <v>363.66479382747309</v>
      </c>
      <c r="EC55" s="82">
        <v>507.3570848523151</v>
      </c>
    </row>
    <row r="56" spans="1:133" x14ac:dyDescent="0.35">
      <c r="A56" s="121" t="s">
        <v>326</v>
      </c>
      <c r="B56" s="120" t="s">
        <v>311</v>
      </c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BO56" s="82"/>
      <c r="BP56" s="82"/>
      <c r="BQ56" s="82"/>
      <c r="BR56" s="82">
        <v>81.452172571831667</v>
      </c>
      <c r="BS56" s="82">
        <v>83.618605672167647</v>
      </c>
      <c r="BT56" s="82">
        <v>108.31233904281197</v>
      </c>
      <c r="BU56" s="82">
        <v>103.88194281958806</v>
      </c>
      <c r="BV56" s="82">
        <v>106.55201372795877</v>
      </c>
      <c r="BW56" s="82">
        <v>108.53170483369884</v>
      </c>
      <c r="BX56" s="82">
        <v>115.72610133910864</v>
      </c>
      <c r="BY56" s="82">
        <v>121.06611835319266</v>
      </c>
      <c r="BZ56" s="82">
        <v>141.60734479477222</v>
      </c>
      <c r="CA56" s="82">
        <v>134.48507265003485</v>
      </c>
      <c r="CB56" s="82">
        <v>138.90394804971885</v>
      </c>
      <c r="CC56" s="82">
        <v>142.65905490669351</v>
      </c>
      <c r="CD56" s="82">
        <v>157.37893847856884</v>
      </c>
      <c r="CE56" s="82">
        <v>184.33113860695761</v>
      </c>
      <c r="CF56" s="82">
        <v>185.06374591197218</v>
      </c>
      <c r="CG56" s="82">
        <v>173.19624250931764</v>
      </c>
      <c r="CH56" s="82">
        <v>185.17777356337942</v>
      </c>
      <c r="CI56" s="82">
        <v>209.84279689156511</v>
      </c>
      <c r="CJ56" s="82">
        <v>213.80220535765503</v>
      </c>
      <c r="CK56" s="82">
        <v>206.97873417316737</v>
      </c>
      <c r="CL56" s="82">
        <v>207.82366894373598</v>
      </c>
      <c r="CM56" s="82">
        <v>211.04949419525241</v>
      </c>
      <c r="CN56" s="82">
        <v>214.58864276710281</v>
      </c>
      <c r="CO56" s="82">
        <v>234.76107344990834</v>
      </c>
      <c r="CP56" s="82">
        <v>246.05689267165877</v>
      </c>
      <c r="CQ56" s="82">
        <v>239.77944433140476</v>
      </c>
      <c r="CR56" s="82">
        <v>241.29154653039333</v>
      </c>
      <c r="CS56" s="82">
        <v>250.2720480888398</v>
      </c>
      <c r="CT56" s="82">
        <v>289.82083120622229</v>
      </c>
      <c r="CU56" s="82">
        <v>294.923981743664</v>
      </c>
      <c r="CV56" s="82">
        <v>276.5925197053914</v>
      </c>
      <c r="CW56" s="82">
        <v>255.53046671013047</v>
      </c>
      <c r="CX56" s="82">
        <v>278.55040003711281</v>
      </c>
      <c r="CY56" s="82">
        <v>283.96883847013407</v>
      </c>
      <c r="CZ56" s="82">
        <v>265.06159201269537</v>
      </c>
      <c r="DA56" s="82">
        <v>246.29431256723618</v>
      </c>
      <c r="DB56" s="82">
        <v>267.71485851333068</v>
      </c>
      <c r="DC56" s="82">
        <v>276.18592079031919</v>
      </c>
      <c r="DD56" s="82">
        <v>251.20080933408587</v>
      </c>
      <c r="DE56" s="82">
        <v>265.78870579544258</v>
      </c>
      <c r="DF56" s="82">
        <v>268.13263766853424</v>
      </c>
      <c r="DG56" s="82">
        <v>269.0826214632902</v>
      </c>
      <c r="DH56" s="82">
        <v>271.59119369326669</v>
      </c>
      <c r="DI56" s="82">
        <v>284.82337098391446</v>
      </c>
      <c r="DJ56" s="82">
        <v>285.1222360284882</v>
      </c>
      <c r="DK56" s="82">
        <v>297.14960416959889</v>
      </c>
      <c r="DL56" s="82">
        <v>319.60656609566234</v>
      </c>
      <c r="DM56" s="82">
        <v>366.11024708786363</v>
      </c>
      <c r="DN56" s="82">
        <v>373.95284006416171</v>
      </c>
      <c r="DO56" s="82">
        <v>389.86104582202682</v>
      </c>
      <c r="DP56" s="82">
        <v>395.02907786628367</v>
      </c>
      <c r="DQ56" s="82">
        <v>490.19760229501435</v>
      </c>
      <c r="DR56" s="82">
        <v>399.10404107961659</v>
      </c>
      <c r="DS56" s="82">
        <v>406.45048529796742</v>
      </c>
      <c r="DT56" s="82">
        <v>483.32065566599647</v>
      </c>
      <c r="DU56" s="82">
        <v>523.37925925360173</v>
      </c>
      <c r="DV56" s="82">
        <v>433.73695914956232</v>
      </c>
      <c r="DW56" s="82">
        <v>499.25130390486083</v>
      </c>
      <c r="DX56" s="82">
        <v>573.28514055199616</v>
      </c>
      <c r="DY56" s="82">
        <v>656.65568221808758</v>
      </c>
      <c r="DZ56" s="82">
        <v>576.57904783528943</v>
      </c>
      <c r="EA56" s="82">
        <v>620.10445960000561</v>
      </c>
      <c r="EB56" s="82">
        <v>551.73198311447072</v>
      </c>
      <c r="EC56" s="82">
        <v>653.55394164401639</v>
      </c>
    </row>
    <row r="57" spans="1:133" x14ac:dyDescent="0.35">
      <c r="A57" s="121" t="s">
        <v>327</v>
      </c>
      <c r="B57" s="120" t="s">
        <v>313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BO57" s="82"/>
      <c r="BP57" s="82"/>
      <c r="BQ57" s="82"/>
      <c r="BR57" s="82">
        <v>177.22054334128248</v>
      </c>
      <c r="BS57" s="82">
        <v>127.41593929351511</v>
      </c>
      <c r="BT57" s="82">
        <v>128.13005935085386</v>
      </c>
      <c r="BU57" s="82">
        <v>105.02986363584</v>
      </c>
      <c r="BV57" s="82">
        <v>138.65211657980245</v>
      </c>
      <c r="BW57" s="82">
        <v>173.26708927411806</v>
      </c>
      <c r="BX57" s="82">
        <v>182.61166838407664</v>
      </c>
      <c r="BY57" s="82">
        <v>162.44008704722057</v>
      </c>
      <c r="BZ57" s="82">
        <v>132.57828155081671</v>
      </c>
      <c r="CA57" s="82">
        <v>150.44273281476495</v>
      </c>
      <c r="CB57" s="82">
        <v>158.43122040298431</v>
      </c>
      <c r="CC57" s="82">
        <v>161.8161950174173</v>
      </c>
      <c r="CD57" s="82">
        <v>148.16629112060778</v>
      </c>
      <c r="CE57" s="82">
        <v>145.19240015396554</v>
      </c>
      <c r="CF57" s="82">
        <v>150.130283250221</v>
      </c>
      <c r="CG57" s="82">
        <v>154.90701561604766</v>
      </c>
      <c r="CH57" s="82">
        <v>149.35189565264417</v>
      </c>
      <c r="CI57" s="82">
        <v>172.92307127999268</v>
      </c>
      <c r="CJ57" s="82">
        <v>162.74435942629933</v>
      </c>
      <c r="CK57" s="82">
        <v>174.15102692603378</v>
      </c>
      <c r="CL57" s="82">
        <v>162.45741670040576</v>
      </c>
      <c r="CM57" s="82">
        <v>167.25487485162793</v>
      </c>
      <c r="CN57" s="82">
        <v>165.41441137530057</v>
      </c>
      <c r="CO57" s="82">
        <v>203.12862523061011</v>
      </c>
      <c r="CP57" s="82">
        <v>175.70926869765563</v>
      </c>
      <c r="CQ57" s="82">
        <v>185.39603318825183</v>
      </c>
      <c r="CR57" s="82">
        <v>187.73718875340958</v>
      </c>
      <c r="CS57" s="82">
        <v>216.25819100673618</v>
      </c>
      <c r="CT57" s="82">
        <v>197.36915544172271</v>
      </c>
      <c r="CU57" s="82">
        <v>189.64700393785944</v>
      </c>
      <c r="CV57" s="82">
        <v>189.06463740180379</v>
      </c>
      <c r="CW57" s="82">
        <v>217.64349506116847</v>
      </c>
      <c r="CX57" s="82">
        <v>213.5789064078175</v>
      </c>
      <c r="CY57" s="82">
        <v>222.00794570021446</v>
      </c>
      <c r="CZ57" s="82">
        <v>224.24997488721672</v>
      </c>
      <c r="DA57" s="82">
        <v>289.20293237625151</v>
      </c>
      <c r="DB57" s="82">
        <v>272.84797146344346</v>
      </c>
      <c r="DC57" s="82">
        <v>247.36401730373521</v>
      </c>
      <c r="DD57" s="82">
        <v>227.11237773502273</v>
      </c>
      <c r="DE57" s="82">
        <v>298.82767758180927</v>
      </c>
      <c r="DF57" s="82">
        <v>280.02935196897613</v>
      </c>
      <c r="DG57" s="82">
        <v>245.13570822928008</v>
      </c>
      <c r="DH57" s="82">
        <v>282.27097858285043</v>
      </c>
      <c r="DI57" s="82">
        <v>320.47582418801676</v>
      </c>
      <c r="DJ57" s="82">
        <v>297.74260384954005</v>
      </c>
      <c r="DK57" s="82">
        <v>281.82874446308199</v>
      </c>
      <c r="DL57" s="82">
        <v>273.63372802681721</v>
      </c>
      <c r="DM57" s="82">
        <v>297.57209551268431</v>
      </c>
      <c r="DN57" s="82">
        <v>369.25987074956873</v>
      </c>
      <c r="DO57" s="82">
        <v>371.00178488745848</v>
      </c>
      <c r="DP57" s="82">
        <v>352.23844139723241</v>
      </c>
      <c r="DQ57" s="82">
        <v>413.9687736098744</v>
      </c>
      <c r="DR57" s="82">
        <v>476.10464874859463</v>
      </c>
      <c r="DS57" s="82">
        <v>425.78458213589403</v>
      </c>
      <c r="DT57" s="82">
        <v>419.70977927749374</v>
      </c>
      <c r="DU57" s="82">
        <v>520.83528955398981</v>
      </c>
      <c r="DV57" s="82">
        <v>522.38925629002404</v>
      </c>
      <c r="DW57" s="82">
        <v>484.06887469038799</v>
      </c>
      <c r="DX57" s="82">
        <v>491.56289954418776</v>
      </c>
      <c r="DY57" s="82">
        <v>490.47990430485169</v>
      </c>
      <c r="DZ57" s="82">
        <v>499.15656774242132</v>
      </c>
      <c r="EA57" s="82">
        <v>463.44016600926329</v>
      </c>
      <c r="EB57" s="82">
        <v>481.25483926337535</v>
      </c>
      <c r="EC57" s="82">
        <v>530.19381416571071</v>
      </c>
    </row>
    <row r="58" spans="1:133" x14ac:dyDescent="0.35">
      <c r="A58" s="121" t="s">
        <v>328</v>
      </c>
      <c r="B58" s="120" t="s">
        <v>315</v>
      </c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BO58" s="82"/>
      <c r="BP58" s="82"/>
      <c r="BQ58" s="82"/>
      <c r="BR58" s="82">
        <v>152.02141160480829</v>
      </c>
      <c r="BS58" s="82">
        <v>153.01327321315318</v>
      </c>
      <c r="BT58" s="82">
        <v>180.09888979569828</v>
      </c>
      <c r="BU58" s="82">
        <v>212.96982386114857</v>
      </c>
      <c r="BV58" s="82">
        <v>167.28546221117247</v>
      </c>
      <c r="BW58" s="82">
        <v>191.79568181769523</v>
      </c>
      <c r="BX58" s="82">
        <v>197.12592579914457</v>
      </c>
      <c r="BY58" s="82">
        <v>188.26543707316017</v>
      </c>
      <c r="BZ58" s="82">
        <v>187.75088750174635</v>
      </c>
      <c r="CA58" s="82">
        <v>185.10663419921147</v>
      </c>
      <c r="CB58" s="82">
        <v>169.84649327953031</v>
      </c>
      <c r="CC58" s="82">
        <v>195.89617048135338</v>
      </c>
      <c r="CD58" s="82">
        <v>174.69076108530163</v>
      </c>
      <c r="CE58" s="82">
        <v>190.04808993458505</v>
      </c>
      <c r="CF58" s="82">
        <v>287.71987064588427</v>
      </c>
      <c r="CG58" s="82">
        <v>230.08925546571953</v>
      </c>
      <c r="CH58" s="82">
        <v>258.94180961185953</v>
      </c>
      <c r="CI58" s="82">
        <v>228.59756880982732</v>
      </c>
      <c r="CJ58" s="82">
        <v>245.40684228321325</v>
      </c>
      <c r="CK58" s="82">
        <v>207.69160657157761</v>
      </c>
      <c r="CL58" s="82">
        <v>265.60497338553279</v>
      </c>
      <c r="CM58" s="82">
        <v>271.49998099632927</v>
      </c>
      <c r="CN58" s="82">
        <v>302.64109074846579</v>
      </c>
      <c r="CO58" s="82">
        <v>253.96276919730849</v>
      </c>
      <c r="CP58" s="82">
        <v>318.29305015422426</v>
      </c>
      <c r="CQ58" s="82">
        <v>306.66277991347874</v>
      </c>
      <c r="CR58" s="82">
        <v>365.6333974888546</v>
      </c>
      <c r="CS58" s="82">
        <v>315.52907203423223</v>
      </c>
      <c r="CT58" s="82">
        <v>354.72381981684646</v>
      </c>
      <c r="CU58" s="82">
        <v>324.40728737316988</v>
      </c>
      <c r="CV58" s="82">
        <v>367.79799921147071</v>
      </c>
      <c r="CW58" s="82">
        <v>338.24327405724284</v>
      </c>
      <c r="CX58" s="82">
        <v>489.95464572357804</v>
      </c>
      <c r="CY58" s="82">
        <v>571.72655331544149</v>
      </c>
      <c r="CZ58" s="82">
        <v>585.78970232295273</v>
      </c>
      <c r="DA58" s="82">
        <v>573.16014081099706</v>
      </c>
      <c r="DB58" s="82">
        <v>496.65396428219015</v>
      </c>
      <c r="DC58" s="82">
        <v>810.46794559714215</v>
      </c>
      <c r="DD58" s="82">
        <v>432.83142940020173</v>
      </c>
      <c r="DE58" s="82">
        <v>475.35733116659145</v>
      </c>
      <c r="DF58" s="82">
        <v>572.72696433901888</v>
      </c>
      <c r="DG58" s="82">
        <v>445.26928615744254</v>
      </c>
      <c r="DH58" s="82">
        <v>477.77066076012568</v>
      </c>
      <c r="DI58" s="82">
        <v>461.80057120263717</v>
      </c>
      <c r="DJ58" s="82">
        <v>415.87410031792172</v>
      </c>
      <c r="DK58" s="82">
        <v>451.58400531371598</v>
      </c>
      <c r="DL58" s="82">
        <v>490.00681198322752</v>
      </c>
      <c r="DM58" s="82">
        <v>419.03442457809058</v>
      </c>
      <c r="DN58" s="82">
        <v>493.76385003479038</v>
      </c>
      <c r="DO58" s="82">
        <v>570.09547547446027</v>
      </c>
      <c r="DP58" s="82">
        <v>553.35748441079727</v>
      </c>
      <c r="DQ58" s="82">
        <v>642.307417980634</v>
      </c>
      <c r="DR58" s="82">
        <v>608.57892982326155</v>
      </c>
      <c r="DS58" s="82">
        <v>668.72622846738705</v>
      </c>
      <c r="DT58" s="82">
        <v>638.52571098535691</v>
      </c>
      <c r="DU58" s="82">
        <v>613.7935738847508</v>
      </c>
      <c r="DV58" s="82">
        <v>671.75782778301982</v>
      </c>
      <c r="DW58" s="82">
        <v>1005.0190088374053</v>
      </c>
      <c r="DX58" s="82">
        <v>675.82861722441726</v>
      </c>
      <c r="DY58" s="82">
        <v>714.9340946591783</v>
      </c>
      <c r="DZ58" s="82">
        <v>642.28558429313421</v>
      </c>
      <c r="EA58" s="82">
        <v>742.26891891949413</v>
      </c>
      <c r="EB58" s="82">
        <v>784.33625012030427</v>
      </c>
      <c r="EC58" s="82">
        <v>721.00353122362981</v>
      </c>
    </row>
    <row r="59" spans="1:133" x14ac:dyDescent="0.35">
      <c r="A59" s="121" t="s">
        <v>329</v>
      </c>
      <c r="B59" s="120" t="s">
        <v>317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BO59" s="82"/>
      <c r="BP59" s="82"/>
      <c r="BQ59" s="82"/>
      <c r="BR59" s="82">
        <v>12.119816096218312</v>
      </c>
      <c r="BS59" s="82">
        <v>7.441326663663407</v>
      </c>
      <c r="BT59" s="82">
        <v>7.9748634717816564</v>
      </c>
      <c r="BU59" s="82">
        <v>10.269797496893608</v>
      </c>
      <c r="BV59" s="82">
        <v>9.0635937000000002</v>
      </c>
      <c r="BW59" s="82">
        <v>7.4250700000000007</v>
      </c>
      <c r="BX59" s="82">
        <v>6.8981399999999997</v>
      </c>
      <c r="BY59" s="82">
        <v>15.029352240000001</v>
      </c>
      <c r="BZ59" s="82">
        <v>8.3393937030000007</v>
      </c>
      <c r="CA59" s="82">
        <v>10.434565650929901</v>
      </c>
      <c r="CB59" s="82">
        <v>8.9077400891559364</v>
      </c>
      <c r="CC59" s="82">
        <v>9.2331123819742498</v>
      </c>
      <c r="CD59" s="82">
        <v>11.91691590364</v>
      </c>
      <c r="CE59" s="82">
        <v>13.804037103004291</v>
      </c>
      <c r="CF59" s="82">
        <v>12.865445321888412</v>
      </c>
      <c r="CG59" s="82">
        <v>13.854499912532191</v>
      </c>
      <c r="CH59" s="82">
        <v>11.866414892982943</v>
      </c>
      <c r="CI59" s="82">
        <v>13.816921281566172</v>
      </c>
      <c r="CJ59" s="82">
        <v>11.88256274705309</v>
      </c>
      <c r="CK59" s="82">
        <v>13.68500779400677</v>
      </c>
      <c r="CL59" s="82">
        <v>12.811080079633678</v>
      </c>
      <c r="CM59" s="82">
        <v>17.213672041191202</v>
      </c>
      <c r="CN59" s="82">
        <v>14.304711823477426</v>
      </c>
      <c r="CO59" s="82">
        <v>18.701855472060089</v>
      </c>
      <c r="CP59" s="82">
        <v>19.261290335729299</v>
      </c>
      <c r="CQ59" s="82">
        <v>18.493116982675186</v>
      </c>
      <c r="CR59" s="82">
        <v>19.151625893607164</v>
      </c>
      <c r="CS59" s="82">
        <v>20.498821341170071</v>
      </c>
      <c r="CT59" s="82">
        <v>18.660610485103199</v>
      </c>
      <c r="CU59" s="82">
        <v>22.138510950069634</v>
      </c>
      <c r="CV59" s="82">
        <v>19.078961809424097</v>
      </c>
      <c r="CW59" s="82">
        <v>23.214032151765458</v>
      </c>
      <c r="CX59" s="82">
        <v>21.174871695103199</v>
      </c>
      <c r="CY59" s="82">
        <v>23.326414020069635</v>
      </c>
      <c r="CZ59" s="82">
        <v>19.532722819424094</v>
      </c>
      <c r="DA59" s="82">
        <v>22.691885201765459</v>
      </c>
      <c r="DB59" s="82">
        <v>32.650771801297836</v>
      </c>
      <c r="DC59" s="82">
        <v>31.932575135587221</v>
      </c>
      <c r="DD59" s="82">
        <v>35.775542104125719</v>
      </c>
      <c r="DE59" s="82">
        <v>34.611363243371656</v>
      </c>
      <c r="DF59" s="82">
        <v>23.93671856542511</v>
      </c>
      <c r="DG59" s="82">
        <v>26.471047156028654</v>
      </c>
      <c r="DH59" s="82">
        <v>19.475072932513832</v>
      </c>
      <c r="DI59" s="82">
        <v>34.305552715567615</v>
      </c>
      <c r="DJ59" s="82">
        <v>21.204078616959691</v>
      </c>
      <c r="DK59" s="82">
        <v>41.513610788905737</v>
      </c>
      <c r="DL59" s="82">
        <v>36.22544824044617</v>
      </c>
      <c r="DM59" s="82">
        <v>35.783036701976194</v>
      </c>
      <c r="DN59" s="82">
        <v>41.068043511898672</v>
      </c>
      <c r="DO59" s="82">
        <v>49.418066324627802</v>
      </c>
      <c r="DP59" s="82">
        <v>47.527521956069997</v>
      </c>
      <c r="DQ59" s="82">
        <v>54.546393207154907</v>
      </c>
      <c r="DR59" s="82">
        <v>59.780723092228072</v>
      </c>
      <c r="DS59" s="82">
        <v>58.743114546791503</v>
      </c>
      <c r="DT59" s="82">
        <v>58.434046957881264</v>
      </c>
      <c r="DU59" s="82">
        <v>54.698682167878744</v>
      </c>
      <c r="DV59" s="82">
        <v>63.878385954067952</v>
      </c>
      <c r="DW59" s="82">
        <v>65.442957058860728</v>
      </c>
      <c r="DX59" s="82">
        <v>57.11837957023122</v>
      </c>
      <c r="DY59" s="82">
        <v>69.918475015430246</v>
      </c>
      <c r="DZ59" s="82">
        <v>57.069051671733931</v>
      </c>
      <c r="EA59" s="82">
        <v>65.211810861135291</v>
      </c>
      <c r="EB59" s="82">
        <v>58.07513276605313</v>
      </c>
      <c r="EC59" s="82">
        <v>68.399182516680909</v>
      </c>
    </row>
    <row r="60" spans="1:133" x14ac:dyDescent="0.35">
      <c r="A60" s="121" t="s">
        <v>330</v>
      </c>
      <c r="B60" s="120" t="s">
        <v>319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BO60" s="82"/>
      <c r="BP60" s="82"/>
      <c r="BQ60" s="82"/>
      <c r="BR60" s="82">
        <v>78.1701750023161</v>
      </c>
      <c r="BS60" s="82">
        <v>76.04266546268785</v>
      </c>
      <c r="BT60" s="82">
        <v>77.097649094755127</v>
      </c>
      <c r="BU60" s="82">
        <v>91.808719662222913</v>
      </c>
      <c r="BV60" s="82">
        <v>72.313019616407928</v>
      </c>
      <c r="BW60" s="82">
        <v>88.762356379042942</v>
      </c>
      <c r="BX60" s="82">
        <v>82.046665479543776</v>
      </c>
      <c r="BY60" s="82">
        <v>92.6556304963363</v>
      </c>
      <c r="BZ60" s="82">
        <v>82.921584984289581</v>
      </c>
      <c r="CA60" s="82">
        <v>79.242268021911002</v>
      </c>
      <c r="CB60" s="82">
        <v>81.814781609345971</v>
      </c>
      <c r="CC60" s="82">
        <v>90.675214445868306</v>
      </c>
      <c r="CD60" s="82">
        <v>81.481403640032994</v>
      </c>
      <c r="CE60" s="82">
        <v>85.117393191414365</v>
      </c>
      <c r="CF60" s="82">
        <v>88.202190840033012</v>
      </c>
      <c r="CG60" s="82">
        <v>89.89048646494868</v>
      </c>
      <c r="CH60" s="82">
        <v>96.865004995807013</v>
      </c>
      <c r="CI60" s="82">
        <v>85.532253349196552</v>
      </c>
      <c r="CJ60" s="82">
        <v>87.501652730807024</v>
      </c>
      <c r="CK60" s="82">
        <v>90.53641785657544</v>
      </c>
      <c r="CL60" s="82">
        <v>102.34365835341062</v>
      </c>
      <c r="CM60" s="82">
        <v>85.958489509652082</v>
      </c>
      <c r="CN60" s="82">
        <v>83.962761494915284</v>
      </c>
      <c r="CO60" s="82">
        <v>90.775756719457974</v>
      </c>
      <c r="CP60" s="82">
        <v>90.034840912828486</v>
      </c>
      <c r="CQ60" s="82">
        <v>78.923294772241604</v>
      </c>
      <c r="CR60" s="82">
        <v>82.82755503509577</v>
      </c>
      <c r="CS60" s="82">
        <v>83.350926548471449</v>
      </c>
      <c r="CT60" s="82">
        <v>86.333597613804912</v>
      </c>
      <c r="CU60" s="82">
        <v>77.472105512632965</v>
      </c>
      <c r="CV60" s="82">
        <v>91.985641142511867</v>
      </c>
      <c r="CW60" s="82">
        <v>82.98857481232281</v>
      </c>
      <c r="CX60" s="82">
        <v>68.981878077463676</v>
      </c>
      <c r="CY60" s="82">
        <v>79.47894760263685</v>
      </c>
      <c r="CZ60" s="82">
        <v>97.363325842537876</v>
      </c>
      <c r="DA60" s="82">
        <v>88.083276974831207</v>
      </c>
      <c r="DB60" s="82">
        <v>80.313827501957775</v>
      </c>
      <c r="DC60" s="82">
        <v>89.610418771957782</v>
      </c>
      <c r="DD60" s="82">
        <v>86.946996775001594</v>
      </c>
      <c r="DE60" s="82">
        <v>108.99544900289294</v>
      </c>
      <c r="DF60" s="82">
        <v>84.946247100385648</v>
      </c>
      <c r="DG60" s="82">
        <v>66.029708625669883</v>
      </c>
      <c r="DH60" s="82">
        <v>66.388361583367583</v>
      </c>
      <c r="DI60" s="82">
        <v>80.521155007097292</v>
      </c>
      <c r="DJ60" s="82">
        <v>61.965622088665761</v>
      </c>
      <c r="DK60" s="82">
        <v>81.283271455825442</v>
      </c>
      <c r="DL60" s="82">
        <v>88.690804873744852</v>
      </c>
      <c r="DM60" s="82">
        <v>124.49953143075476</v>
      </c>
      <c r="DN60" s="82">
        <v>93.953196005436496</v>
      </c>
      <c r="DO60" s="82">
        <v>100.26869046297905</v>
      </c>
      <c r="DP60" s="82">
        <v>128.14235417313662</v>
      </c>
      <c r="DQ60" s="82">
        <v>120.55290303914376</v>
      </c>
      <c r="DR60" s="82">
        <v>90.187341427360636</v>
      </c>
      <c r="DS60" s="82">
        <v>112.72128635299632</v>
      </c>
      <c r="DT60" s="82">
        <v>103.80862397786679</v>
      </c>
      <c r="DU60" s="82">
        <v>118.49320587902537</v>
      </c>
      <c r="DV60" s="82">
        <v>107.13748243000001</v>
      </c>
      <c r="DW60" s="82">
        <v>122.62856215719329</v>
      </c>
      <c r="DX60" s="82">
        <v>125.06439381663586</v>
      </c>
      <c r="DY60" s="82">
        <v>142.41972744032597</v>
      </c>
      <c r="DZ60" s="82">
        <v>115.99537789321815</v>
      </c>
      <c r="EA60" s="82">
        <v>131.07785663944449</v>
      </c>
      <c r="EB60" s="82">
        <v>135.97216461985829</v>
      </c>
      <c r="EC60" s="82">
        <v>163.80824922781386</v>
      </c>
    </row>
    <row r="61" spans="1:133" x14ac:dyDescent="0.35">
      <c r="A61" s="121" t="s">
        <v>331</v>
      </c>
      <c r="B61" s="123" t="s">
        <v>332</v>
      </c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BO61" s="82"/>
      <c r="BP61" s="82"/>
      <c r="BQ61" s="82"/>
      <c r="BR61" s="82">
        <v>-1311.7108052776725</v>
      </c>
      <c r="BS61" s="82">
        <v>-1264.3361323910119</v>
      </c>
      <c r="BT61" s="82">
        <v>-1265.3342034221369</v>
      </c>
      <c r="BU61" s="82">
        <v>-1538.634874121349</v>
      </c>
      <c r="BV61" s="82">
        <v>-1596.3355699180674</v>
      </c>
      <c r="BW61" s="82">
        <v>-1505.2530401495069</v>
      </c>
      <c r="BX61" s="82">
        <v>-1594.1755127255021</v>
      </c>
      <c r="BY61" s="82">
        <v>-1594.8073856901151</v>
      </c>
      <c r="BZ61" s="82">
        <v>-1711.5855661126727</v>
      </c>
      <c r="CA61" s="82">
        <v>-1508.7225840860874</v>
      </c>
      <c r="CB61" s="82">
        <v>-1728.0809309077704</v>
      </c>
      <c r="CC61" s="82">
        <v>-1890.4337978185347</v>
      </c>
      <c r="CD61" s="82">
        <v>-2018.5228474796295</v>
      </c>
      <c r="CE61" s="82">
        <v>-2127.0491649223932</v>
      </c>
      <c r="CF61" s="82">
        <v>-2288.856879450238</v>
      </c>
      <c r="CG61" s="82">
        <v>-1824.3237041254392</v>
      </c>
      <c r="CH61" s="82">
        <v>-2250.9465136305084</v>
      </c>
      <c r="CI61" s="82">
        <v>-2376.512915053288</v>
      </c>
      <c r="CJ61" s="82">
        <v>-2047.9663656901209</v>
      </c>
      <c r="CK61" s="82">
        <v>-2534.7402054416762</v>
      </c>
      <c r="CL61" s="82">
        <v>-2135.8464729754187</v>
      </c>
      <c r="CM61" s="82">
        <v>-2368.2066615867411</v>
      </c>
      <c r="CN61" s="82">
        <v>-2318.5451839970915</v>
      </c>
      <c r="CO61" s="82">
        <v>-2515.3024658107415</v>
      </c>
      <c r="CP61" s="82">
        <v>-2234.3200648603602</v>
      </c>
      <c r="CQ61" s="82">
        <v>-2484.2152798259908</v>
      </c>
      <c r="CR61" s="82">
        <v>-2642.7488510953649</v>
      </c>
      <c r="CS61" s="82">
        <v>-2667.9950496921547</v>
      </c>
      <c r="CT61" s="82">
        <v>-2754.3332657425417</v>
      </c>
      <c r="CU61" s="82">
        <v>-2998.5829789316263</v>
      </c>
      <c r="CV61" s="82">
        <v>-3049.2104002449701</v>
      </c>
      <c r="CW61" s="82">
        <v>-2723.1437132315314</v>
      </c>
      <c r="CX61" s="82">
        <v>-2802.8247378055894</v>
      </c>
      <c r="CY61" s="82">
        <v>-2971.2904392429482</v>
      </c>
      <c r="CZ61" s="82">
        <v>-3003.6990927861561</v>
      </c>
      <c r="DA61" s="82">
        <v>-3191.2069265598061</v>
      </c>
      <c r="DB61" s="82">
        <v>-3122.3422230116716</v>
      </c>
      <c r="DC61" s="82">
        <v>-2850.2803633696362</v>
      </c>
      <c r="DD61" s="82">
        <v>-2943.8801680265592</v>
      </c>
      <c r="DE61" s="82">
        <v>-3588.0918908560393</v>
      </c>
      <c r="DF61" s="82">
        <v>-3272.483265244281</v>
      </c>
      <c r="DG61" s="82">
        <v>-1977.9762290734002</v>
      </c>
      <c r="DH61" s="82">
        <v>-3178.2372678767297</v>
      </c>
      <c r="DI61" s="82">
        <v>-3777.2523626071397</v>
      </c>
      <c r="DJ61" s="82">
        <v>-3785.0170591963042</v>
      </c>
      <c r="DK61" s="82">
        <v>-3212.1562210039515</v>
      </c>
      <c r="DL61" s="82">
        <v>-4114.7213470226798</v>
      </c>
      <c r="DM61" s="82">
        <v>-4136.4000831656504</v>
      </c>
      <c r="DN61" s="82">
        <v>-4337.2770306652792</v>
      </c>
      <c r="DO61" s="82">
        <v>-4027.2221843090711</v>
      </c>
      <c r="DP61" s="82">
        <v>-4132.6838834119153</v>
      </c>
      <c r="DQ61" s="82">
        <v>-3916.2876731807537</v>
      </c>
      <c r="DR61" s="82">
        <v>-5152.3521414352535</v>
      </c>
      <c r="DS61" s="82">
        <v>-4916.7442563077411</v>
      </c>
      <c r="DT61" s="82">
        <v>-4870.7273833828331</v>
      </c>
      <c r="DU61" s="82">
        <v>-4504.7682374145252</v>
      </c>
      <c r="DV61" s="82">
        <v>-5808.2765808516242</v>
      </c>
      <c r="DW61" s="82">
        <v>-5175.9510704938357</v>
      </c>
      <c r="DX61" s="82">
        <v>-5470.3841198931805</v>
      </c>
      <c r="DY61" s="82">
        <v>-5096.1508543703785</v>
      </c>
      <c r="DZ61" s="82">
        <v>-6443.9363310803419</v>
      </c>
      <c r="EA61" s="154" t="s">
        <v>528</v>
      </c>
      <c r="EB61" s="154" t="s">
        <v>528</v>
      </c>
      <c r="EC61" s="154" t="s">
        <v>528</v>
      </c>
    </row>
    <row r="62" spans="1:133" x14ac:dyDescent="0.35">
      <c r="A62" s="121" t="s">
        <v>333</v>
      </c>
      <c r="B62" s="116" t="s">
        <v>252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BO62" s="82"/>
      <c r="BP62" s="82"/>
      <c r="BQ62" s="82"/>
      <c r="BR62" s="82">
        <v>358.71482279708187</v>
      </c>
      <c r="BS62" s="82">
        <v>387.0817442732889</v>
      </c>
      <c r="BT62" s="82">
        <v>367.6214752451246</v>
      </c>
      <c r="BU62" s="82">
        <v>357.85771008407045</v>
      </c>
      <c r="BV62" s="82">
        <v>442.22453510468296</v>
      </c>
      <c r="BW62" s="82">
        <v>457.11012461256212</v>
      </c>
      <c r="BX62" s="82">
        <v>460.06734213133973</v>
      </c>
      <c r="BY62" s="82">
        <v>423.71732779610704</v>
      </c>
      <c r="BZ62" s="82">
        <v>506.05678846514576</v>
      </c>
      <c r="CA62" s="82">
        <v>449.57764119709594</v>
      </c>
      <c r="CB62" s="82">
        <v>472.26899846857134</v>
      </c>
      <c r="CC62" s="82">
        <v>446.00368518799559</v>
      </c>
      <c r="CD62" s="82">
        <v>429.29446608064603</v>
      </c>
      <c r="CE62" s="82">
        <v>424.70338926455781</v>
      </c>
      <c r="CF62" s="82">
        <v>413.65445532970995</v>
      </c>
      <c r="CG62" s="82">
        <v>635.72669414011932</v>
      </c>
      <c r="CH62" s="82">
        <v>454.69954509492601</v>
      </c>
      <c r="CI62" s="82">
        <v>475.64377620564699</v>
      </c>
      <c r="CJ62" s="82">
        <v>455.4607624523166</v>
      </c>
      <c r="CK62" s="82">
        <v>476.19028129214672</v>
      </c>
      <c r="CL62" s="82">
        <v>401.82175718028554</v>
      </c>
      <c r="CM62" s="82">
        <v>414.61569855332522</v>
      </c>
      <c r="CN62" s="82">
        <v>394.68032933796849</v>
      </c>
      <c r="CO62" s="82">
        <v>437.66766957854429</v>
      </c>
      <c r="CP62" s="82">
        <v>458.33591065268189</v>
      </c>
      <c r="CQ62" s="82">
        <v>464.43073184951885</v>
      </c>
      <c r="CR62" s="82">
        <v>457.92405098002786</v>
      </c>
      <c r="CS62" s="82">
        <v>451.32575647005041</v>
      </c>
      <c r="CT62" s="82">
        <v>520.88362184247239</v>
      </c>
      <c r="CU62" s="82">
        <v>504.12249671987087</v>
      </c>
      <c r="CV62" s="82">
        <v>485.34661703645605</v>
      </c>
      <c r="CW62" s="82">
        <v>494.78442126797705</v>
      </c>
      <c r="CX62" s="82">
        <v>596.89709610995612</v>
      </c>
      <c r="CY62" s="82">
        <v>671.41431814366172</v>
      </c>
      <c r="CZ62" s="82">
        <v>646.24189249871108</v>
      </c>
      <c r="DA62" s="82">
        <v>672.34599515669413</v>
      </c>
      <c r="DB62" s="82">
        <v>708.17329954971126</v>
      </c>
      <c r="DC62" s="82">
        <v>688.38112505961954</v>
      </c>
      <c r="DD62" s="82">
        <v>733.80043935024059</v>
      </c>
      <c r="DE62" s="82">
        <v>666.77516474500896</v>
      </c>
      <c r="DF62" s="82">
        <v>598.27762820070359</v>
      </c>
      <c r="DG62" s="82">
        <v>546.52672688418079</v>
      </c>
      <c r="DH62" s="82">
        <v>512.48130011841783</v>
      </c>
      <c r="DI62" s="82">
        <v>567.30341911044422</v>
      </c>
      <c r="DJ62" s="82">
        <v>596.75160979794055</v>
      </c>
      <c r="DK62" s="82">
        <v>547.32351855563957</v>
      </c>
      <c r="DL62" s="82">
        <v>502.03317675912842</v>
      </c>
      <c r="DM62" s="82">
        <v>564.87792132593893</v>
      </c>
      <c r="DN62" s="82">
        <v>828.66566167279325</v>
      </c>
      <c r="DO62" s="82">
        <v>868.85547340239452</v>
      </c>
      <c r="DP62" s="82">
        <v>881.52477131858313</v>
      </c>
      <c r="DQ62" s="82">
        <v>911.0134767384252</v>
      </c>
      <c r="DR62" s="82">
        <v>1317.124611998632</v>
      </c>
      <c r="DS62" s="82">
        <v>1432.40152414814</v>
      </c>
      <c r="DT62" s="82">
        <v>1431.2486969473007</v>
      </c>
      <c r="DU62" s="82">
        <v>1462.4749992235518</v>
      </c>
      <c r="DV62" s="82">
        <v>1611.5165442333937</v>
      </c>
      <c r="DW62" s="82">
        <v>1628.877205640918</v>
      </c>
      <c r="DX62" s="82">
        <v>1668.5772703790785</v>
      </c>
      <c r="DY62" s="82">
        <v>1582.2091540512599</v>
      </c>
      <c r="DZ62" s="82">
        <v>1696.6921077823299</v>
      </c>
      <c r="EA62" s="154" t="s">
        <v>528</v>
      </c>
      <c r="EB62" s="154" t="s">
        <v>528</v>
      </c>
      <c r="EC62" s="154" t="s">
        <v>528</v>
      </c>
    </row>
    <row r="63" spans="1:133" ht="15" customHeight="1" x14ac:dyDescent="0.35">
      <c r="A63" s="121" t="s">
        <v>334</v>
      </c>
      <c r="B63" s="116" t="s">
        <v>254</v>
      </c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BO63" s="82"/>
      <c r="BP63" s="82"/>
      <c r="BQ63" s="82"/>
      <c r="BR63" s="82">
        <v>1670.4256280747543</v>
      </c>
      <c r="BS63" s="82">
        <v>1651.4178766643008</v>
      </c>
      <c r="BT63" s="82">
        <v>1632.9556786672615</v>
      </c>
      <c r="BU63" s="82">
        <v>1896.4925842054195</v>
      </c>
      <c r="BV63" s="82">
        <v>2038.5601050227503</v>
      </c>
      <c r="BW63" s="82">
        <v>1962.3631647620689</v>
      </c>
      <c r="BX63" s="82">
        <v>2054.2428548568419</v>
      </c>
      <c r="BY63" s="82">
        <v>2018.5247134862223</v>
      </c>
      <c r="BZ63" s="82">
        <v>2217.6423545778184</v>
      </c>
      <c r="CA63" s="82">
        <v>1958.3002252831834</v>
      </c>
      <c r="CB63" s="82">
        <v>2200.3499293763416</v>
      </c>
      <c r="CC63" s="82">
        <v>2336.4374830065303</v>
      </c>
      <c r="CD63" s="82">
        <v>2447.8173135602756</v>
      </c>
      <c r="CE63" s="82">
        <v>2551.7525541869509</v>
      </c>
      <c r="CF63" s="82">
        <v>2702.5113347799479</v>
      </c>
      <c r="CG63" s="82">
        <v>2460.0503982655587</v>
      </c>
      <c r="CH63" s="82">
        <v>2705.6460587254346</v>
      </c>
      <c r="CI63" s="82">
        <v>2852.1566912589351</v>
      </c>
      <c r="CJ63" s="82">
        <v>2503.4271281424376</v>
      </c>
      <c r="CK63" s="82">
        <v>3010.9304867338228</v>
      </c>
      <c r="CL63" s="82">
        <v>2537.6682301557044</v>
      </c>
      <c r="CM63" s="82">
        <v>2782.8223601400664</v>
      </c>
      <c r="CN63" s="82">
        <v>2713.22551333506</v>
      </c>
      <c r="CO63" s="82">
        <v>2952.970135389286</v>
      </c>
      <c r="CP63" s="82">
        <v>2692.655975513042</v>
      </c>
      <c r="CQ63" s="82">
        <v>2948.6460116755097</v>
      </c>
      <c r="CR63" s="82">
        <v>3100.6729020753928</v>
      </c>
      <c r="CS63" s="82">
        <v>3119.3208061622049</v>
      </c>
      <c r="CT63" s="82">
        <v>3275.2168875850143</v>
      </c>
      <c r="CU63" s="82">
        <v>3502.7054756514972</v>
      </c>
      <c r="CV63" s="82">
        <v>3534.5570172814259</v>
      </c>
      <c r="CW63" s="82">
        <v>3217.9281344995084</v>
      </c>
      <c r="CX63" s="82">
        <v>3399.7218339155456</v>
      </c>
      <c r="CY63" s="82">
        <v>3642.7047573866098</v>
      </c>
      <c r="CZ63" s="82">
        <v>3649.9409852848671</v>
      </c>
      <c r="DA63" s="82">
        <v>3863.5529217165004</v>
      </c>
      <c r="DB63" s="82">
        <v>3830.515522561383</v>
      </c>
      <c r="DC63" s="82">
        <v>3538.6614884292558</v>
      </c>
      <c r="DD63" s="82">
        <v>3677.6806073767998</v>
      </c>
      <c r="DE63" s="82">
        <v>4254.8670556010484</v>
      </c>
      <c r="DF63" s="82">
        <v>3870.7608934449845</v>
      </c>
      <c r="DG63" s="82">
        <v>2524.502955957581</v>
      </c>
      <c r="DH63" s="82">
        <v>3690.7185679951476</v>
      </c>
      <c r="DI63" s="82">
        <v>4344.5557817175841</v>
      </c>
      <c r="DJ63" s="82">
        <v>4381.7686689942448</v>
      </c>
      <c r="DK63" s="82">
        <v>3759.4797395595911</v>
      </c>
      <c r="DL63" s="82">
        <v>4616.7545237818085</v>
      </c>
      <c r="DM63" s="82">
        <v>4701.2780044915889</v>
      </c>
      <c r="DN63" s="82">
        <v>5165.9426923380724</v>
      </c>
      <c r="DO63" s="82">
        <v>4896.0776577114657</v>
      </c>
      <c r="DP63" s="82">
        <v>5014.2086547304989</v>
      </c>
      <c r="DQ63" s="82">
        <v>4827.3011499191789</v>
      </c>
      <c r="DR63" s="82">
        <v>6469.4767534338853</v>
      </c>
      <c r="DS63" s="82">
        <v>6349.1457804558813</v>
      </c>
      <c r="DT63" s="82">
        <v>6301.9760803301342</v>
      </c>
      <c r="DU63" s="82">
        <v>5967.2432366380772</v>
      </c>
      <c r="DV63" s="82">
        <v>7419.7931250850179</v>
      </c>
      <c r="DW63" s="82">
        <v>6804.8282761347537</v>
      </c>
      <c r="DX63" s="82">
        <v>7138.9613902722595</v>
      </c>
      <c r="DY63" s="82">
        <v>6678.3600084216387</v>
      </c>
      <c r="DZ63" s="82">
        <v>8140.6284388626718</v>
      </c>
      <c r="EA63" s="154" t="s">
        <v>528</v>
      </c>
      <c r="EB63" s="154" t="s">
        <v>528</v>
      </c>
      <c r="EC63" s="154" t="s">
        <v>528</v>
      </c>
    </row>
    <row r="64" spans="1:133" ht="15" customHeight="1" x14ac:dyDescent="0.35">
      <c r="A64" s="121" t="s">
        <v>335</v>
      </c>
      <c r="B64" s="117" t="s">
        <v>336</v>
      </c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BO64" s="82"/>
      <c r="BP64" s="82"/>
      <c r="BQ64" s="82"/>
      <c r="BR64" s="82">
        <v>91.220489999999998</v>
      </c>
      <c r="BS64" s="82">
        <v>78.400107989772351</v>
      </c>
      <c r="BT64" s="82">
        <v>75.455429999999993</v>
      </c>
      <c r="BU64" s="82">
        <v>80.566220000000001</v>
      </c>
      <c r="BV64" s="82">
        <v>110.79226971609347</v>
      </c>
      <c r="BW64" s="82">
        <v>96.159796663242162</v>
      </c>
      <c r="BX64" s="82">
        <v>88.283418634769987</v>
      </c>
      <c r="BY64" s="82">
        <v>89.180971415894362</v>
      </c>
      <c r="BZ64" s="82">
        <v>108.87164750711538</v>
      </c>
      <c r="CA64" s="82">
        <v>96.391149681852141</v>
      </c>
      <c r="CB64" s="82">
        <v>90.478065213647071</v>
      </c>
      <c r="CC64" s="82">
        <v>88.865561746919397</v>
      </c>
      <c r="CD64" s="82">
        <v>111.7304344223077</v>
      </c>
      <c r="CE64" s="82">
        <v>96.494555527692313</v>
      </c>
      <c r="CF64" s="82">
        <v>88.044590031349713</v>
      </c>
      <c r="CG64" s="82">
        <v>91.273014867692297</v>
      </c>
      <c r="CH64" s="82">
        <v>114.24833224853847</v>
      </c>
      <c r="CI64" s="82">
        <v>100.36750822498075</v>
      </c>
      <c r="CJ64" s="82">
        <v>92.292538789288471</v>
      </c>
      <c r="CK64" s="82">
        <v>96.065429368980773</v>
      </c>
      <c r="CL64" s="82">
        <v>110.20493673290386</v>
      </c>
      <c r="CM64" s="82">
        <v>96.527938176865391</v>
      </c>
      <c r="CN64" s="82">
        <v>88.03293026675</v>
      </c>
      <c r="CO64" s="82">
        <v>89.930452932980771</v>
      </c>
      <c r="CP64" s="82">
        <v>121.77499794263463</v>
      </c>
      <c r="CQ64" s="82">
        <v>94.696238942634608</v>
      </c>
      <c r="CR64" s="82">
        <v>91.868005245211549</v>
      </c>
      <c r="CS64" s="82">
        <v>95.435278285923076</v>
      </c>
      <c r="CT64" s="82">
        <v>126.89087600117594</v>
      </c>
      <c r="CU64" s="82">
        <v>100.19294990109864</v>
      </c>
      <c r="CV64" s="82">
        <v>96.792894064534963</v>
      </c>
      <c r="CW64" s="82">
        <v>103.27063734015104</v>
      </c>
      <c r="CX64" s="82">
        <v>151.93552265063573</v>
      </c>
      <c r="CY64" s="82">
        <v>115.49681737196906</v>
      </c>
      <c r="CZ64" s="82">
        <v>115.62063867931269</v>
      </c>
      <c r="DA64" s="82">
        <v>121.23826898048873</v>
      </c>
      <c r="DB64" s="82">
        <v>153.40115856148947</v>
      </c>
      <c r="DC64" s="82">
        <v>119.68886088656046</v>
      </c>
      <c r="DD64" s="82">
        <v>118.82222331970696</v>
      </c>
      <c r="DE64" s="82">
        <v>127.28140704016539</v>
      </c>
      <c r="DF64" s="82">
        <v>94.279974491214304</v>
      </c>
      <c r="DG64" s="82">
        <v>65.199653230299532</v>
      </c>
      <c r="DH64" s="82">
        <v>68.525216595671921</v>
      </c>
      <c r="DI64" s="82">
        <v>54.153495490979736</v>
      </c>
      <c r="DJ64" s="82">
        <v>161.33049844044751</v>
      </c>
      <c r="DK64" s="82">
        <v>139.65061418091673</v>
      </c>
      <c r="DL64" s="82">
        <v>130.54508068325947</v>
      </c>
      <c r="DM64" s="82">
        <v>116.79456380584666</v>
      </c>
      <c r="DN64" s="82">
        <v>188.86881899776193</v>
      </c>
      <c r="DO64" s="82">
        <v>165.5514489468284</v>
      </c>
      <c r="DP64" s="82">
        <v>151.45259287395609</v>
      </c>
      <c r="DQ64" s="82">
        <v>141.34231389423647</v>
      </c>
      <c r="DR64" s="82">
        <v>217.87207217516175</v>
      </c>
      <c r="DS64" s="82">
        <v>195.06192891566172</v>
      </c>
      <c r="DT64" s="82">
        <v>168.70440845579532</v>
      </c>
      <c r="DU64" s="82">
        <v>162.22447652477877</v>
      </c>
      <c r="DV64" s="82">
        <v>229.26088035421452</v>
      </c>
      <c r="DW64" s="82">
        <v>196.5116862219275</v>
      </c>
      <c r="DX64" s="82">
        <v>189.81859124404843</v>
      </c>
      <c r="DY64" s="82">
        <v>193.90577842828588</v>
      </c>
      <c r="DZ64" s="82">
        <v>245.46661231633274</v>
      </c>
      <c r="EA64" s="154" t="s">
        <v>528</v>
      </c>
      <c r="EB64" s="154" t="s">
        <v>528</v>
      </c>
      <c r="EC64" s="154" t="s">
        <v>528</v>
      </c>
    </row>
    <row r="65" spans="1:133" ht="15" customHeight="1" x14ac:dyDescent="0.35">
      <c r="A65" s="121" t="s">
        <v>337</v>
      </c>
      <c r="B65" s="117" t="s">
        <v>338</v>
      </c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BO65" s="82"/>
      <c r="BP65" s="82"/>
      <c r="BQ65" s="82"/>
      <c r="BR65" s="82">
        <v>63.294368513625031</v>
      </c>
      <c r="BS65" s="82">
        <v>59.49844089925179</v>
      </c>
      <c r="BT65" s="82">
        <v>51.10062372276284</v>
      </c>
      <c r="BU65" s="82">
        <v>56.438125410536415</v>
      </c>
      <c r="BV65" s="82">
        <v>66.802826865154586</v>
      </c>
      <c r="BW65" s="82">
        <v>68.800527078525363</v>
      </c>
      <c r="BX65" s="82">
        <v>61.166661394493289</v>
      </c>
      <c r="BY65" s="82">
        <v>66.885238459317037</v>
      </c>
      <c r="BZ65" s="82">
        <v>114.83379754704569</v>
      </c>
      <c r="CA65" s="82">
        <v>67.11734762519265</v>
      </c>
      <c r="CB65" s="82">
        <v>55.114250300099997</v>
      </c>
      <c r="CC65" s="82">
        <v>69.961459358409286</v>
      </c>
      <c r="CD65" s="82">
        <v>104.93205480778769</v>
      </c>
      <c r="CE65" s="82">
        <v>64.013057860496659</v>
      </c>
      <c r="CF65" s="82">
        <v>54.812718989077538</v>
      </c>
      <c r="CG65" s="82">
        <v>72.866012357845506</v>
      </c>
      <c r="CH65" s="82">
        <v>119.02493807349398</v>
      </c>
      <c r="CI65" s="82">
        <v>70.847088867665832</v>
      </c>
      <c r="CJ65" s="82">
        <v>59.015206251648536</v>
      </c>
      <c r="CK65" s="82">
        <v>75.827159258869202</v>
      </c>
      <c r="CL65" s="82">
        <v>124.96903430295541</v>
      </c>
      <c r="CM65" s="82">
        <v>73.544676749337029</v>
      </c>
      <c r="CN65" s="82">
        <v>57.681123394564644</v>
      </c>
      <c r="CO65" s="82">
        <v>78.698579704538332</v>
      </c>
      <c r="CP65" s="82">
        <v>122.12032398089227</v>
      </c>
      <c r="CQ65" s="82">
        <v>77.007690312628341</v>
      </c>
      <c r="CR65" s="82">
        <v>68.645378034946688</v>
      </c>
      <c r="CS65" s="82">
        <v>89.686298664766127</v>
      </c>
      <c r="CT65" s="82">
        <v>179.08576907285931</v>
      </c>
      <c r="CU65" s="82">
        <v>134.55155280437984</v>
      </c>
      <c r="CV65" s="82">
        <v>130.25351892001649</v>
      </c>
      <c r="CW65" s="82">
        <v>189.37812440479107</v>
      </c>
      <c r="CX65" s="82">
        <v>198.6981478254751</v>
      </c>
      <c r="CY65" s="82">
        <v>148.07706405023569</v>
      </c>
      <c r="CZ65" s="82">
        <v>136.58550384852913</v>
      </c>
      <c r="DA65" s="82">
        <v>201.30455952916304</v>
      </c>
      <c r="DB65" s="82">
        <v>224.34437628014499</v>
      </c>
      <c r="DC65" s="82">
        <v>170.57194777785969</v>
      </c>
      <c r="DD65" s="82">
        <v>160.38945729965718</v>
      </c>
      <c r="DE65" s="82">
        <v>244.14667033250262</v>
      </c>
      <c r="DF65" s="82">
        <v>219.33385214978844</v>
      </c>
      <c r="DG65" s="82">
        <v>136.35006269250914</v>
      </c>
      <c r="DH65" s="82">
        <v>137.66330322138373</v>
      </c>
      <c r="DI65" s="82">
        <v>219.31987148470509</v>
      </c>
      <c r="DJ65" s="82">
        <v>216.12033473655669</v>
      </c>
      <c r="DK65" s="82">
        <v>179.03552025272595</v>
      </c>
      <c r="DL65" s="82">
        <v>159.78838510628697</v>
      </c>
      <c r="DM65" s="82">
        <v>225.477723844412</v>
      </c>
      <c r="DN65" s="82">
        <v>215.45803959639312</v>
      </c>
      <c r="DO65" s="82">
        <v>177.59275076341305</v>
      </c>
      <c r="DP65" s="82">
        <v>134.30610181770072</v>
      </c>
      <c r="DQ65" s="82">
        <v>227.74948181172857</v>
      </c>
      <c r="DR65" s="82">
        <v>184.50550982117312</v>
      </c>
      <c r="DS65" s="82">
        <v>166.41475217506525</v>
      </c>
      <c r="DT65" s="82">
        <v>129.20511114753802</v>
      </c>
      <c r="DU65" s="82">
        <v>193.6795875680227</v>
      </c>
      <c r="DV65" s="82">
        <v>178.19574640308494</v>
      </c>
      <c r="DW65" s="82">
        <v>157.60474494696689</v>
      </c>
      <c r="DX65" s="82">
        <v>136.41908814802528</v>
      </c>
      <c r="DY65" s="82">
        <v>213.84721398425364</v>
      </c>
      <c r="DZ65" s="82">
        <v>174.49382083855821</v>
      </c>
      <c r="EA65" s="154" t="s">
        <v>528</v>
      </c>
      <c r="EB65" s="154" t="s">
        <v>528</v>
      </c>
      <c r="EC65" s="154" t="s">
        <v>528</v>
      </c>
    </row>
    <row r="66" spans="1:133" ht="15" customHeight="1" x14ac:dyDescent="0.35">
      <c r="A66" s="121" t="s">
        <v>339</v>
      </c>
      <c r="B66" s="117" t="s">
        <v>340</v>
      </c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BO66" s="82"/>
      <c r="BP66" s="82"/>
      <c r="BQ66" s="82"/>
      <c r="BR66" s="82">
        <v>267.38246279708187</v>
      </c>
      <c r="BS66" s="82">
        <v>308.60959628351651</v>
      </c>
      <c r="BT66" s="82">
        <v>292.10286524512463</v>
      </c>
      <c r="BU66" s="82">
        <v>277.25654008407048</v>
      </c>
      <c r="BV66" s="82">
        <v>331.33226538858946</v>
      </c>
      <c r="BW66" s="82">
        <v>360.85032794931993</v>
      </c>
      <c r="BX66" s="82">
        <v>371.68392349656972</v>
      </c>
      <c r="BY66" s="82">
        <v>334.43635638021266</v>
      </c>
      <c r="BZ66" s="82">
        <v>397.00354095803038</v>
      </c>
      <c r="CA66" s="82">
        <v>353.0953315152438</v>
      </c>
      <c r="CB66" s="82">
        <v>381.71463325492425</v>
      </c>
      <c r="CC66" s="82">
        <v>357.10019344107616</v>
      </c>
      <c r="CD66" s="82">
        <v>317.31672165833828</v>
      </c>
      <c r="CE66" s="82">
        <v>328.07234373686549</v>
      </c>
      <c r="CF66" s="82">
        <v>325.28027529836027</v>
      </c>
      <c r="CG66" s="82">
        <v>544.37387927242708</v>
      </c>
      <c r="CH66" s="82">
        <v>340.19477284638754</v>
      </c>
      <c r="CI66" s="82">
        <v>375.08556798066627</v>
      </c>
      <c r="CJ66" s="82">
        <v>362.77977366302815</v>
      </c>
      <c r="CK66" s="82">
        <v>380.01203192316598</v>
      </c>
      <c r="CL66" s="82">
        <v>291.25068044738174</v>
      </c>
      <c r="CM66" s="82">
        <v>317.89359037645983</v>
      </c>
      <c r="CN66" s="82">
        <v>306.43530907121851</v>
      </c>
      <c r="CO66" s="82">
        <v>347.64975664556351</v>
      </c>
      <c r="CP66" s="82">
        <v>336.21645271004724</v>
      </c>
      <c r="CQ66" s="82">
        <v>369.54273290688423</v>
      </c>
      <c r="CR66" s="82">
        <v>365.82421573481628</v>
      </c>
      <c r="CS66" s="82">
        <v>355.81683818412733</v>
      </c>
      <c r="CT66" s="82">
        <v>393.59274584129645</v>
      </c>
      <c r="CU66" s="82">
        <v>403.72954681877223</v>
      </c>
      <c r="CV66" s="82">
        <v>388.25372297192109</v>
      </c>
      <c r="CW66" s="82">
        <v>391.51378392782601</v>
      </c>
      <c r="CX66" s="82">
        <v>444.59607345932034</v>
      </c>
      <c r="CY66" s="82">
        <v>555.73931077169266</v>
      </c>
      <c r="CZ66" s="82">
        <v>530.37060381939841</v>
      </c>
      <c r="DA66" s="82">
        <v>551.07957617620548</v>
      </c>
      <c r="DB66" s="82">
        <v>554.44095098822174</v>
      </c>
      <c r="DC66" s="82">
        <v>568.52188417305911</v>
      </c>
      <c r="DD66" s="82">
        <v>614.70194603053369</v>
      </c>
      <c r="DE66" s="82">
        <v>539.45457770484359</v>
      </c>
      <c r="DF66" s="82">
        <v>503.6761137094893</v>
      </c>
      <c r="DG66" s="82">
        <v>481.1906636538813</v>
      </c>
      <c r="DH66" s="82">
        <v>443.79820352274595</v>
      </c>
      <c r="DI66" s="82">
        <v>512.97987361946457</v>
      </c>
      <c r="DJ66" s="82">
        <v>435.14951135749294</v>
      </c>
      <c r="DK66" s="82">
        <v>407.50874437472277</v>
      </c>
      <c r="DL66" s="82">
        <v>371.17762607586894</v>
      </c>
      <c r="DM66" s="82">
        <v>448.02273752009233</v>
      </c>
      <c r="DN66" s="82">
        <v>639.48495267503131</v>
      </c>
      <c r="DO66" s="82">
        <v>703.12383445556611</v>
      </c>
      <c r="DP66" s="82">
        <v>729.81210844462703</v>
      </c>
      <c r="DQ66" s="82">
        <v>769.62059284418876</v>
      </c>
      <c r="DR66" s="82">
        <v>1098.9177298234702</v>
      </c>
      <c r="DS66" s="82">
        <v>1237.1765652324784</v>
      </c>
      <c r="DT66" s="82">
        <v>1262.3124384915054</v>
      </c>
      <c r="DU66" s="82">
        <v>1300.2191226987729</v>
      </c>
      <c r="DV66" s="82">
        <v>1381.9491238791791</v>
      </c>
      <c r="DW66" s="82">
        <v>1432.1704394189906</v>
      </c>
      <c r="DX66" s="82">
        <v>1478.5259091350299</v>
      </c>
      <c r="DY66" s="82">
        <v>1388.231695622974</v>
      </c>
      <c r="DZ66" s="82">
        <v>1450.9105854659972</v>
      </c>
      <c r="EA66" s="154" t="s">
        <v>528</v>
      </c>
      <c r="EB66" s="154" t="s">
        <v>528</v>
      </c>
      <c r="EC66" s="154" t="s">
        <v>528</v>
      </c>
    </row>
    <row r="67" spans="1:133" ht="15" customHeight="1" x14ac:dyDescent="0.35">
      <c r="A67" s="121" t="s">
        <v>341</v>
      </c>
      <c r="B67" s="118" t="s">
        <v>342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BO67" s="82"/>
      <c r="BP67" s="82"/>
      <c r="BQ67" s="82"/>
      <c r="BR67" s="82">
        <v>26.00375912619506</v>
      </c>
      <c r="BS67" s="82">
        <v>56.588582020181939</v>
      </c>
      <c r="BT67" s="82">
        <v>26.865394773908744</v>
      </c>
      <c r="BU67" s="82">
        <v>28.800241314925248</v>
      </c>
      <c r="BV67" s="82">
        <v>44.825222445857349</v>
      </c>
      <c r="BW67" s="82">
        <v>72.150249652645627</v>
      </c>
      <c r="BX67" s="82">
        <v>65.310528607587571</v>
      </c>
      <c r="BY67" s="82">
        <v>36.401814306150762</v>
      </c>
      <c r="BZ67" s="82">
        <v>78.847503897003833</v>
      </c>
      <c r="CA67" s="82">
        <v>38.273767141657764</v>
      </c>
      <c r="CB67" s="82">
        <v>57.304407800125979</v>
      </c>
      <c r="CC67" s="82">
        <v>57.149511750184232</v>
      </c>
      <c r="CD67" s="82">
        <v>35.052578318762656</v>
      </c>
      <c r="CE67" s="82">
        <v>25.24318945905253</v>
      </c>
      <c r="CF67" s="82">
        <v>36.801592431576267</v>
      </c>
      <c r="CG67" s="82">
        <v>33.53860627053038</v>
      </c>
      <c r="CH67" s="82">
        <v>40.93542102434813</v>
      </c>
      <c r="CI67" s="82">
        <v>56.847534540282503</v>
      </c>
      <c r="CJ67" s="82">
        <v>43.501658373017982</v>
      </c>
      <c r="CK67" s="82">
        <v>71.03405648831081</v>
      </c>
      <c r="CL67" s="82">
        <v>44.033740328486417</v>
      </c>
      <c r="CM67" s="82">
        <v>71.338423519248792</v>
      </c>
      <c r="CN67" s="82">
        <v>47.018200847473082</v>
      </c>
      <c r="CO67" s="82">
        <v>75.469301975365212</v>
      </c>
      <c r="CP67" s="82">
        <v>70.53809723422745</v>
      </c>
      <c r="CQ67" s="82">
        <v>93.229402407334376</v>
      </c>
      <c r="CR67" s="82">
        <v>82.355128465709981</v>
      </c>
      <c r="CS67" s="82">
        <v>71.349382816770088</v>
      </c>
      <c r="CT67" s="82">
        <v>67.36031293921215</v>
      </c>
      <c r="CU67" s="82">
        <v>92.383216418545786</v>
      </c>
      <c r="CV67" s="82">
        <v>71.687997535292496</v>
      </c>
      <c r="CW67" s="82">
        <v>72.375448307969648</v>
      </c>
      <c r="CX67" s="82">
        <v>48.238515279479628</v>
      </c>
      <c r="CY67" s="82">
        <v>87.026297201286042</v>
      </c>
      <c r="CZ67" s="82">
        <v>77.919189339396766</v>
      </c>
      <c r="DA67" s="82">
        <v>89.219289539513923</v>
      </c>
      <c r="DB67" s="82">
        <v>69.932866776485724</v>
      </c>
      <c r="DC67" s="82">
        <v>87.520014201944377</v>
      </c>
      <c r="DD67" s="82">
        <v>98.705273530105885</v>
      </c>
      <c r="DE67" s="82">
        <v>91.945098398964959</v>
      </c>
      <c r="DF67" s="82">
        <v>90.727283617673251</v>
      </c>
      <c r="DG67" s="82">
        <v>94.583778819524142</v>
      </c>
      <c r="DH67" s="82">
        <v>94.115910725745834</v>
      </c>
      <c r="DI67" s="82">
        <v>149.57913137174359</v>
      </c>
      <c r="DJ67" s="82">
        <v>131.5919051567472</v>
      </c>
      <c r="DK67" s="82">
        <v>115.98635317310988</v>
      </c>
      <c r="DL67" s="82">
        <v>84.301366305225415</v>
      </c>
      <c r="DM67" s="82">
        <v>159.53373046567597</v>
      </c>
      <c r="DN67" s="82">
        <v>303.53514140013993</v>
      </c>
      <c r="DO67" s="82">
        <v>257.37087883380963</v>
      </c>
      <c r="DP67" s="82">
        <v>204.22030255135991</v>
      </c>
      <c r="DQ67" s="82">
        <v>121.27692372117562</v>
      </c>
      <c r="DR67" s="82">
        <v>247.65672181272396</v>
      </c>
      <c r="DS67" s="82">
        <v>274.97454149606426</v>
      </c>
      <c r="DT67" s="82">
        <v>213.43657874745978</v>
      </c>
      <c r="DU67" s="82">
        <v>215.25786881097244</v>
      </c>
      <c r="DV67" s="82">
        <v>261.1197146105626</v>
      </c>
      <c r="DW67" s="82">
        <v>308.19633034877393</v>
      </c>
      <c r="DX67" s="82">
        <v>294.98547752774056</v>
      </c>
      <c r="DY67" s="82">
        <v>267.54794416620484</v>
      </c>
      <c r="DZ67" s="82">
        <v>252.32429738101078</v>
      </c>
      <c r="EA67" s="154" t="s">
        <v>528</v>
      </c>
      <c r="EB67" s="154" t="s">
        <v>528</v>
      </c>
      <c r="EC67" s="154" t="s">
        <v>528</v>
      </c>
    </row>
    <row r="68" spans="1:133" ht="15" customHeight="1" x14ac:dyDescent="0.35">
      <c r="A68" s="121" t="s">
        <v>343</v>
      </c>
      <c r="B68" s="119" t="s">
        <v>344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BO68" s="82"/>
      <c r="BP68" s="82"/>
      <c r="BQ68" s="82"/>
      <c r="BR68" s="82">
        <v>25.02835912619506</v>
      </c>
      <c r="BS68" s="82">
        <v>55.685982020181939</v>
      </c>
      <c r="BT68" s="82">
        <v>25.786494773908743</v>
      </c>
      <c r="BU68" s="82">
        <v>27.577541314925249</v>
      </c>
      <c r="BV68" s="82">
        <v>40.247222445857346</v>
      </c>
      <c r="BW68" s="82">
        <v>67.61224965264563</v>
      </c>
      <c r="BX68" s="82">
        <v>60.804528607587578</v>
      </c>
      <c r="BY68" s="82">
        <v>32.07921430615076</v>
      </c>
      <c r="BZ68" s="82">
        <v>75.968303897003835</v>
      </c>
      <c r="CA68" s="82">
        <v>35.565767141657766</v>
      </c>
      <c r="CB68" s="82">
        <v>53.435407800125979</v>
      </c>
      <c r="CC68" s="82">
        <v>54.44911175018423</v>
      </c>
      <c r="CD68" s="82">
        <v>28.404658318762653</v>
      </c>
      <c r="CE68" s="82">
        <v>17.831449459052532</v>
      </c>
      <c r="CF68" s="82">
        <v>28.267832431576267</v>
      </c>
      <c r="CG68" s="82">
        <v>30.558596270530384</v>
      </c>
      <c r="CH68" s="82">
        <v>34.496581024348131</v>
      </c>
      <c r="CI68" s="82">
        <v>48.754884540282504</v>
      </c>
      <c r="CJ68" s="82">
        <v>35.153808373017981</v>
      </c>
      <c r="CK68" s="82">
        <v>62.906296488310815</v>
      </c>
      <c r="CL68" s="82">
        <v>43.149150328486414</v>
      </c>
      <c r="CM68" s="82">
        <v>70.455933519248788</v>
      </c>
      <c r="CN68" s="82">
        <v>46.586650847473081</v>
      </c>
      <c r="CO68" s="82">
        <v>74.495481975365209</v>
      </c>
      <c r="CP68" s="82">
        <v>69.668667234227456</v>
      </c>
      <c r="CQ68" s="82">
        <v>91.502622407334371</v>
      </c>
      <c r="CR68" s="82">
        <v>80.490968465709983</v>
      </c>
      <c r="CS68" s="82">
        <v>66.339742816770084</v>
      </c>
      <c r="CT68" s="82">
        <v>64.281042287621133</v>
      </c>
      <c r="CU68" s="82">
        <v>88.632900569058464</v>
      </c>
      <c r="CV68" s="82">
        <v>68.598285194789327</v>
      </c>
      <c r="CW68" s="82">
        <v>68.470183318979664</v>
      </c>
      <c r="CX68" s="82">
        <v>42.403540753589013</v>
      </c>
      <c r="CY68" s="82">
        <v>76.478987974312304</v>
      </c>
      <c r="CZ68" s="82">
        <v>64.821023954256532</v>
      </c>
      <c r="DA68" s="82">
        <v>71.048394426912253</v>
      </c>
      <c r="DB68" s="82">
        <v>62.04137677648572</v>
      </c>
      <c r="DC68" s="82">
        <v>81.175034201944371</v>
      </c>
      <c r="DD68" s="82">
        <v>83.130103530105885</v>
      </c>
      <c r="DE68" s="82">
        <v>71.929918398964958</v>
      </c>
      <c r="DF68" s="82">
        <v>82.206763617673246</v>
      </c>
      <c r="DG68" s="82">
        <v>84.320468819524137</v>
      </c>
      <c r="DH68" s="82">
        <v>86.204160725745837</v>
      </c>
      <c r="DI68" s="82">
        <v>143.18417137174359</v>
      </c>
      <c r="DJ68" s="82">
        <v>130.05526202209683</v>
      </c>
      <c r="DK68" s="82">
        <v>114.24999549205999</v>
      </c>
      <c r="DL68" s="82">
        <v>82.810186305225415</v>
      </c>
      <c r="DM68" s="82">
        <v>158.63101046567598</v>
      </c>
      <c r="DN68" s="82">
        <v>300.95423051863332</v>
      </c>
      <c r="DO68" s="82">
        <v>253.89255115275975</v>
      </c>
      <c r="DP68" s="82">
        <v>200.08254255135989</v>
      </c>
      <c r="DQ68" s="82">
        <v>117.62981372117562</v>
      </c>
      <c r="DR68" s="82">
        <v>241.64174152106483</v>
      </c>
      <c r="DS68" s="82">
        <v>266.3815627419882</v>
      </c>
      <c r="DT68" s="82">
        <v>202.55732914622311</v>
      </c>
      <c r="DU68" s="82">
        <v>203.90246897541041</v>
      </c>
      <c r="DV68" s="82">
        <v>244.16413575848696</v>
      </c>
      <c r="DW68" s="82">
        <v>288.58560073195054</v>
      </c>
      <c r="DX68" s="82">
        <v>277.83981195418994</v>
      </c>
      <c r="DY68" s="82">
        <v>254.1130911227585</v>
      </c>
      <c r="DZ68" s="82">
        <v>239.52117351598167</v>
      </c>
      <c r="EA68" s="154" t="s">
        <v>528</v>
      </c>
      <c r="EB68" s="154" t="s">
        <v>528</v>
      </c>
      <c r="EC68" s="154" t="s">
        <v>528</v>
      </c>
    </row>
    <row r="69" spans="1:133" ht="15" customHeight="1" x14ac:dyDescent="0.35">
      <c r="A69" s="121" t="s">
        <v>345</v>
      </c>
      <c r="B69" s="120" t="s">
        <v>346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BO69" s="82"/>
      <c r="BP69" s="82"/>
      <c r="BQ69" s="82"/>
      <c r="BR69" s="82">
        <v>14.470971970607259</v>
      </c>
      <c r="BS69" s="82">
        <v>45.874812479747625</v>
      </c>
      <c r="BT69" s="82">
        <v>15.641655710476355</v>
      </c>
      <c r="BU69" s="82">
        <v>13.516347934514361</v>
      </c>
      <c r="BV69" s="82">
        <v>28.867102354656428</v>
      </c>
      <c r="BW69" s="82">
        <v>56.752407525263173</v>
      </c>
      <c r="BX69" s="82">
        <v>49.465284017391653</v>
      </c>
      <c r="BY69" s="82">
        <v>17.598000750682388</v>
      </c>
      <c r="BZ69" s="82">
        <v>21.051762685135046</v>
      </c>
      <c r="CA69" s="82">
        <v>73.955469671605272</v>
      </c>
      <c r="CB69" s="82">
        <v>43.647031870849148</v>
      </c>
      <c r="CC69" s="82">
        <v>33.439251303703891</v>
      </c>
      <c r="CD69" s="82">
        <v>12.371616388991551</v>
      </c>
      <c r="CE69" s="82">
        <v>10.638059684924418</v>
      </c>
      <c r="CF69" s="82">
        <v>16.05612936766385</v>
      </c>
      <c r="CG69" s="82">
        <v>15.0948569173182</v>
      </c>
      <c r="CH69" s="82">
        <v>24.236149170067495</v>
      </c>
      <c r="CI69" s="82">
        <v>27.816272898020898</v>
      </c>
      <c r="CJ69" s="82">
        <v>23.533654870340783</v>
      </c>
      <c r="CK69" s="82">
        <v>21.018396630358275</v>
      </c>
      <c r="CL69" s="82">
        <v>24.069917972669412</v>
      </c>
      <c r="CM69" s="82">
        <v>27.434349861593219</v>
      </c>
      <c r="CN69" s="82">
        <v>25.317182599522539</v>
      </c>
      <c r="CO69" s="82">
        <v>23.394861834385964</v>
      </c>
      <c r="CP69" s="82">
        <v>24.274701828140252</v>
      </c>
      <c r="CQ69" s="82">
        <v>35.764289260084851</v>
      </c>
      <c r="CR69" s="82">
        <v>26.415917779707243</v>
      </c>
      <c r="CS69" s="82">
        <v>21.738820358287228</v>
      </c>
      <c r="CT69" s="82">
        <v>20.225823006368888</v>
      </c>
      <c r="CU69" s="82">
        <v>24.593290663429382</v>
      </c>
      <c r="CV69" s="82">
        <v>20.096746457525242</v>
      </c>
      <c r="CW69" s="82">
        <v>14.831015799961262</v>
      </c>
      <c r="CX69" s="82">
        <v>12.33485533742045</v>
      </c>
      <c r="CY69" s="82">
        <v>21.311633438573097</v>
      </c>
      <c r="CZ69" s="82">
        <v>8.0589728067398063</v>
      </c>
      <c r="DA69" s="82">
        <v>28.891467020575313</v>
      </c>
      <c r="DB69" s="82">
        <v>18.377207817217858</v>
      </c>
      <c r="DC69" s="82">
        <v>29.366929656605954</v>
      </c>
      <c r="DD69" s="82">
        <v>17.831384177394007</v>
      </c>
      <c r="DE69" s="82">
        <v>27.57742171540054</v>
      </c>
      <c r="DF69" s="82">
        <v>43.302437769496379</v>
      </c>
      <c r="DG69" s="82">
        <v>38.009016869643979</v>
      </c>
      <c r="DH69" s="82">
        <v>39.196485239747695</v>
      </c>
      <c r="DI69" s="82">
        <v>116.51009710761733</v>
      </c>
      <c r="DJ69" s="82">
        <v>40.66205656514488</v>
      </c>
      <c r="DK69" s="82">
        <v>60.972887666065716</v>
      </c>
      <c r="DL69" s="82">
        <v>35.805252475339472</v>
      </c>
      <c r="DM69" s="82">
        <v>114.93215572836573</v>
      </c>
      <c r="DN69" s="82">
        <v>90.733639151738728</v>
      </c>
      <c r="DO69" s="82">
        <v>126.686268827546</v>
      </c>
      <c r="DP69" s="82">
        <v>77.347881576215059</v>
      </c>
      <c r="DQ69" s="82">
        <v>89.264183349255504</v>
      </c>
      <c r="DR69" s="82">
        <v>72.218480400832277</v>
      </c>
      <c r="DS69" s="82">
        <v>130.29655658712426</v>
      </c>
      <c r="DT69" s="82">
        <v>48.886282611150229</v>
      </c>
      <c r="DU69" s="82">
        <v>40.593676610873587</v>
      </c>
      <c r="DV69" s="82">
        <v>92.123282665545645</v>
      </c>
      <c r="DW69" s="82">
        <v>106.86577631597621</v>
      </c>
      <c r="DX69" s="82">
        <v>76.510864360962771</v>
      </c>
      <c r="DY69" s="82">
        <v>60.708467129948332</v>
      </c>
      <c r="DZ69" s="82">
        <v>108.37841967911493</v>
      </c>
      <c r="EA69" s="154" t="s">
        <v>528</v>
      </c>
      <c r="EB69" s="154" t="s">
        <v>528</v>
      </c>
      <c r="EC69" s="154" t="s">
        <v>528</v>
      </c>
    </row>
    <row r="70" spans="1:133" ht="15" customHeight="1" x14ac:dyDescent="0.35">
      <c r="A70" s="121" t="s">
        <v>347</v>
      </c>
      <c r="B70" s="120" t="s">
        <v>348</v>
      </c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BO70" s="82"/>
      <c r="BP70" s="82"/>
      <c r="BQ70" s="82"/>
      <c r="BR70" s="82">
        <v>10.557387155587801</v>
      </c>
      <c r="BS70" s="82">
        <v>9.8111695404343156</v>
      </c>
      <c r="BT70" s="82">
        <v>10.144839063432386</v>
      </c>
      <c r="BU70" s="82">
        <v>14.061193380410886</v>
      </c>
      <c r="BV70" s="82">
        <v>11.380120091200922</v>
      </c>
      <c r="BW70" s="82">
        <v>10.859842127382457</v>
      </c>
      <c r="BX70" s="82">
        <v>11.339244590195925</v>
      </c>
      <c r="BY70" s="82">
        <v>14.481213555468372</v>
      </c>
      <c r="BZ70" s="82">
        <v>54.916541211868797</v>
      </c>
      <c r="CA70" s="82">
        <v>-38.389702529947506</v>
      </c>
      <c r="CB70" s="82">
        <v>9.7883759292768335</v>
      </c>
      <c r="CC70" s="82">
        <v>21.009860446480339</v>
      </c>
      <c r="CD70" s="82">
        <v>16.033041929771102</v>
      </c>
      <c r="CE70" s="82">
        <v>7.1933897741281143</v>
      </c>
      <c r="CF70" s="82">
        <v>12.211703063912418</v>
      </c>
      <c r="CG70" s="82">
        <v>15.463739353212183</v>
      </c>
      <c r="CH70" s="82">
        <v>10.260431854280633</v>
      </c>
      <c r="CI70" s="82">
        <v>20.938611642261606</v>
      </c>
      <c r="CJ70" s="82">
        <v>11.620153502677196</v>
      </c>
      <c r="CK70" s="82">
        <v>41.88789985795254</v>
      </c>
      <c r="CL70" s="82">
        <v>19.079232355816998</v>
      </c>
      <c r="CM70" s="82">
        <v>43.021583657655569</v>
      </c>
      <c r="CN70" s="82">
        <v>21.269468247950542</v>
      </c>
      <c r="CO70" s="82">
        <v>51.100620140979238</v>
      </c>
      <c r="CP70" s="82">
        <v>45.393965406087212</v>
      </c>
      <c r="CQ70" s="82">
        <v>55.738333147249513</v>
      </c>
      <c r="CR70" s="82">
        <v>54.075050686002733</v>
      </c>
      <c r="CS70" s="82">
        <v>44.600922458482856</v>
      </c>
      <c r="CT70" s="82">
        <v>44.055219281252242</v>
      </c>
      <c r="CU70" s="82">
        <v>64.039609905629078</v>
      </c>
      <c r="CV70" s="82">
        <v>48.501538737264092</v>
      </c>
      <c r="CW70" s="82">
        <v>53.6391675190184</v>
      </c>
      <c r="CX70" s="82">
        <v>30.068685416168559</v>
      </c>
      <c r="CY70" s="82">
        <v>55.1673545357392</v>
      </c>
      <c r="CZ70" s="82">
        <v>56.762051147516722</v>
      </c>
      <c r="DA70" s="82">
        <v>42.156927406336941</v>
      </c>
      <c r="DB70" s="82">
        <v>43.664168959267862</v>
      </c>
      <c r="DC70" s="82">
        <v>51.808104545338416</v>
      </c>
      <c r="DD70" s="82">
        <v>65.298719352711871</v>
      </c>
      <c r="DE70" s="82">
        <v>44.352496683564425</v>
      </c>
      <c r="DF70" s="82">
        <v>38.904325848176867</v>
      </c>
      <c r="DG70" s="82">
        <v>46.311451949880158</v>
      </c>
      <c r="DH70" s="82">
        <v>47.007675485998142</v>
      </c>
      <c r="DI70" s="82">
        <v>26.674074264126254</v>
      </c>
      <c r="DJ70" s="82">
        <v>89.393205456951932</v>
      </c>
      <c r="DK70" s="82">
        <v>53.277107825994278</v>
      </c>
      <c r="DL70" s="82">
        <v>47.004933829885935</v>
      </c>
      <c r="DM70" s="82">
        <v>43.698854737310256</v>
      </c>
      <c r="DN70" s="82">
        <v>210.22059136689458</v>
      </c>
      <c r="DO70" s="82">
        <v>127.20628232521375</v>
      </c>
      <c r="DP70" s="82">
        <v>122.73466097514482</v>
      </c>
      <c r="DQ70" s="82">
        <v>28.365630371920123</v>
      </c>
      <c r="DR70" s="82">
        <v>169.42326112023255</v>
      </c>
      <c r="DS70" s="82">
        <v>136.08500615486398</v>
      </c>
      <c r="DT70" s="82">
        <v>153.67104653507289</v>
      </c>
      <c r="DU70" s="82">
        <v>163.30879236453683</v>
      </c>
      <c r="DV70" s="82">
        <v>152.04085309294132</v>
      </c>
      <c r="DW70" s="82">
        <v>181.71982441597433</v>
      </c>
      <c r="DX70" s="82">
        <v>201.32894759322718</v>
      </c>
      <c r="DY70" s="82">
        <v>193.40462399281017</v>
      </c>
      <c r="DZ70" s="82">
        <v>131.14275383686675</v>
      </c>
      <c r="EA70" s="154" t="s">
        <v>528</v>
      </c>
      <c r="EB70" s="154" t="s">
        <v>528</v>
      </c>
      <c r="EC70" s="154" t="s">
        <v>528</v>
      </c>
    </row>
    <row r="71" spans="1:133" ht="15" customHeight="1" x14ac:dyDescent="0.35">
      <c r="A71" s="121" t="s">
        <v>349</v>
      </c>
      <c r="B71" s="119" t="s">
        <v>10</v>
      </c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BO71" s="82"/>
      <c r="BP71" s="82"/>
      <c r="BQ71" s="82"/>
      <c r="BR71" s="82">
        <v>0.97539999999999993</v>
      </c>
      <c r="BS71" s="82">
        <v>0.90259999999999996</v>
      </c>
      <c r="BT71" s="82">
        <v>1.0789</v>
      </c>
      <c r="BU71" s="82">
        <v>1.2226999999999999</v>
      </c>
      <c r="BV71" s="82">
        <v>4.5780000000000003</v>
      </c>
      <c r="BW71" s="82">
        <v>4.5380000000000003</v>
      </c>
      <c r="BX71" s="82">
        <v>4.5060000000000002</v>
      </c>
      <c r="BY71" s="82">
        <v>4.3226000000000004</v>
      </c>
      <c r="BZ71" s="82">
        <v>2.8792</v>
      </c>
      <c r="CA71" s="82">
        <v>2.7080000000000002</v>
      </c>
      <c r="CB71" s="82">
        <v>3.8690000000000002</v>
      </c>
      <c r="CC71" s="82">
        <v>2.7004000000000001</v>
      </c>
      <c r="CD71" s="82">
        <v>6.6479200000000001</v>
      </c>
      <c r="CE71" s="82">
        <v>7.41174</v>
      </c>
      <c r="CF71" s="82">
        <v>8.5337600000000009</v>
      </c>
      <c r="CG71" s="82">
        <v>2.98001</v>
      </c>
      <c r="CH71" s="82">
        <v>6.4388399999999999</v>
      </c>
      <c r="CI71" s="82">
        <v>8.0926500000000008</v>
      </c>
      <c r="CJ71" s="82">
        <v>8.3478499999999993</v>
      </c>
      <c r="CK71" s="82">
        <v>8.1277600000000003</v>
      </c>
      <c r="CL71" s="82">
        <v>0.88458999999999988</v>
      </c>
      <c r="CM71" s="82">
        <v>0.88249</v>
      </c>
      <c r="CN71" s="82">
        <v>0.43154999999999999</v>
      </c>
      <c r="CO71" s="82">
        <v>0.97382000000000002</v>
      </c>
      <c r="CP71" s="82">
        <v>0.86942999999999993</v>
      </c>
      <c r="CQ71" s="82">
        <v>1.72678</v>
      </c>
      <c r="CR71" s="82">
        <v>1.86416</v>
      </c>
      <c r="CS71" s="82">
        <v>5.0096400000000001</v>
      </c>
      <c r="CT71" s="82">
        <v>3.0792706515910213</v>
      </c>
      <c r="CU71" s="82">
        <v>3.750315849487321</v>
      </c>
      <c r="CV71" s="82">
        <v>3.0897123405031701</v>
      </c>
      <c r="CW71" s="82">
        <v>3.9052649889899831</v>
      </c>
      <c r="CX71" s="82">
        <v>5.834974525890618</v>
      </c>
      <c r="CY71" s="82">
        <v>10.547309226973731</v>
      </c>
      <c r="CZ71" s="82">
        <v>13.098165385140234</v>
      </c>
      <c r="DA71" s="82">
        <v>18.17089511260167</v>
      </c>
      <c r="DB71" s="82">
        <v>7.8914900000000001</v>
      </c>
      <c r="DC71" s="82">
        <v>6.3449800000000005</v>
      </c>
      <c r="DD71" s="82">
        <v>15.57517</v>
      </c>
      <c r="DE71" s="82">
        <v>20.015180000000001</v>
      </c>
      <c r="DF71" s="82">
        <v>8.5205199999999994</v>
      </c>
      <c r="DG71" s="82">
        <v>10.263310000000001</v>
      </c>
      <c r="DH71" s="82">
        <v>7.9117499999999996</v>
      </c>
      <c r="DI71" s="82">
        <v>6.3949600000000002</v>
      </c>
      <c r="DJ71" s="82">
        <v>1.5366431346503739</v>
      </c>
      <c r="DK71" s="82">
        <v>1.736357681049886</v>
      </c>
      <c r="DL71" s="82">
        <v>1.4911799999999999</v>
      </c>
      <c r="DM71" s="82">
        <v>0.90271999999999997</v>
      </c>
      <c r="DN71" s="82">
        <v>2.5809108815066</v>
      </c>
      <c r="DO71" s="82">
        <v>3.478327681049886</v>
      </c>
      <c r="DP71" s="82">
        <v>4.1377600000000001</v>
      </c>
      <c r="DQ71" s="82">
        <v>3.6471099999999996</v>
      </c>
      <c r="DR71" s="82">
        <v>6.0149802916591248</v>
      </c>
      <c r="DS71" s="82">
        <v>8.5929787540760305</v>
      </c>
      <c r="DT71" s="82">
        <v>10.879249601236664</v>
      </c>
      <c r="DU71" s="82">
        <v>11.355399835562014</v>
      </c>
      <c r="DV71" s="82">
        <v>16.95557885207565</v>
      </c>
      <c r="DW71" s="82">
        <v>19.61072961682337</v>
      </c>
      <c r="DX71" s="82">
        <v>17.145665573550591</v>
      </c>
      <c r="DY71" s="82">
        <v>13.434853043446321</v>
      </c>
      <c r="DZ71" s="82">
        <v>12.803123865029107</v>
      </c>
      <c r="EA71" s="154" t="s">
        <v>528</v>
      </c>
      <c r="EB71" s="154" t="s">
        <v>528</v>
      </c>
      <c r="EC71" s="154" t="s">
        <v>528</v>
      </c>
    </row>
    <row r="72" spans="1:133" ht="15" customHeight="1" x14ac:dyDescent="0.35">
      <c r="A72" s="121" t="s">
        <v>350</v>
      </c>
      <c r="B72" s="118" t="s">
        <v>351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BO72" s="82"/>
      <c r="BP72" s="82"/>
      <c r="BQ72" s="82"/>
      <c r="BR72" s="82">
        <v>75.974702493496579</v>
      </c>
      <c r="BS72" s="82">
        <v>73.19942498001862</v>
      </c>
      <c r="BT72" s="82">
        <v>88.108145894236628</v>
      </c>
      <c r="BU72" s="82">
        <v>75.138480068023654</v>
      </c>
      <c r="BV72" s="82">
        <v>81.110509468771511</v>
      </c>
      <c r="BW72" s="82">
        <v>80.110073850731197</v>
      </c>
      <c r="BX72" s="82">
        <v>84.12076406057615</v>
      </c>
      <c r="BY72" s="82">
        <v>81.241777637373744</v>
      </c>
      <c r="BZ72" s="82">
        <v>89.063237844782961</v>
      </c>
      <c r="CA72" s="82">
        <v>89.096571454726273</v>
      </c>
      <c r="CB72" s="82">
        <v>91.507318790173585</v>
      </c>
      <c r="CC72" s="82">
        <v>88.676860551360804</v>
      </c>
      <c r="CD72" s="82">
        <v>93.401272102193076</v>
      </c>
      <c r="CE72" s="82">
        <v>87.952496667385105</v>
      </c>
      <c r="CF72" s="82">
        <v>94.334725719966087</v>
      </c>
      <c r="CG72" s="82">
        <v>93.461706603436184</v>
      </c>
      <c r="CH72" s="82">
        <v>108.41724904803095</v>
      </c>
      <c r="CI72" s="82">
        <v>108.23296070616064</v>
      </c>
      <c r="CJ72" s="82">
        <v>111.31012039256683</v>
      </c>
      <c r="CK72" s="82">
        <v>108.98017961762241</v>
      </c>
      <c r="CL72" s="82">
        <v>43.002859791254593</v>
      </c>
      <c r="CM72" s="82">
        <v>36.774834330005845</v>
      </c>
      <c r="CN72" s="82">
        <v>42.259174973346845</v>
      </c>
      <c r="CO72" s="82">
        <v>35.065972678289505</v>
      </c>
      <c r="CP72" s="82">
        <v>34.99002242387639</v>
      </c>
      <c r="CQ72" s="82">
        <v>31.292675113354292</v>
      </c>
      <c r="CR72" s="82">
        <v>32.689092467942572</v>
      </c>
      <c r="CS72" s="82">
        <v>27.637793823491478</v>
      </c>
      <c r="CT72" s="82">
        <v>32.229266887451267</v>
      </c>
      <c r="CU72" s="82">
        <v>26.913048910564051</v>
      </c>
      <c r="CV72" s="82">
        <v>27.659990467956419</v>
      </c>
      <c r="CW72" s="82">
        <v>23.962455005960418</v>
      </c>
      <c r="CX72" s="82">
        <v>26.542256688728706</v>
      </c>
      <c r="CY72" s="82">
        <v>24.563507735406631</v>
      </c>
      <c r="CZ72" s="82">
        <v>30.108303606396127</v>
      </c>
      <c r="DA72" s="82">
        <v>23.95644370950691</v>
      </c>
      <c r="DB72" s="82">
        <v>29.899900020621597</v>
      </c>
      <c r="DC72" s="82">
        <v>25.580136297791391</v>
      </c>
      <c r="DD72" s="82">
        <v>30.92803547958102</v>
      </c>
      <c r="DE72" s="82">
        <v>27.778046399109776</v>
      </c>
      <c r="DF72" s="82">
        <v>35.198894759163203</v>
      </c>
      <c r="DG72" s="82">
        <v>30.797674687521049</v>
      </c>
      <c r="DH72" s="82">
        <v>38.949306320197799</v>
      </c>
      <c r="DI72" s="82">
        <v>34.813361070386186</v>
      </c>
      <c r="DJ72" s="82">
        <v>43.794590234665982</v>
      </c>
      <c r="DK72" s="82">
        <v>37.830038165007259</v>
      </c>
      <c r="DL72" s="82">
        <v>46.294754587984556</v>
      </c>
      <c r="DM72" s="82">
        <v>45.786243719543101</v>
      </c>
      <c r="DN72" s="82">
        <v>44.541984373393198</v>
      </c>
      <c r="DO72" s="82">
        <v>46.115667173467195</v>
      </c>
      <c r="DP72" s="82">
        <v>49.967615028576667</v>
      </c>
      <c r="DQ72" s="82">
        <v>41.509611910075677</v>
      </c>
      <c r="DR72" s="82">
        <v>39.1687305402032</v>
      </c>
      <c r="DS72" s="82">
        <v>32.702908918689758</v>
      </c>
      <c r="DT72" s="82">
        <v>51.384375246237191</v>
      </c>
      <c r="DU72" s="82">
        <v>36.801090286401688</v>
      </c>
      <c r="DV72" s="82">
        <v>44.84336023893983</v>
      </c>
      <c r="DW72" s="82">
        <v>38.36785844929679</v>
      </c>
      <c r="DX72" s="82">
        <v>44.454273550437705</v>
      </c>
      <c r="DY72" s="82">
        <v>40.508897311873426</v>
      </c>
      <c r="DZ72" s="82">
        <v>53.600243189270358</v>
      </c>
      <c r="EA72" s="154" t="s">
        <v>528</v>
      </c>
      <c r="EB72" s="154" t="s">
        <v>528</v>
      </c>
      <c r="EC72" s="154" t="s">
        <v>528</v>
      </c>
    </row>
    <row r="73" spans="1:133" ht="15.75" customHeight="1" x14ac:dyDescent="0.35">
      <c r="A73" s="121" t="s">
        <v>352</v>
      </c>
      <c r="B73" s="119" t="s">
        <v>353</v>
      </c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BO73" s="82"/>
      <c r="BP73" s="82"/>
      <c r="BQ73" s="82"/>
      <c r="BR73" s="82">
        <v>50</v>
      </c>
      <c r="BS73" s="82">
        <v>51</v>
      </c>
      <c r="BT73" s="82">
        <v>52</v>
      </c>
      <c r="BU73" s="82">
        <v>53</v>
      </c>
      <c r="BV73" s="82">
        <v>55</v>
      </c>
      <c r="BW73" s="82">
        <v>56</v>
      </c>
      <c r="BX73" s="82">
        <v>57</v>
      </c>
      <c r="BY73" s="82">
        <v>58</v>
      </c>
      <c r="BZ73" s="82">
        <v>60</v>
      </c>
      <c r="CA73" s="82">
        <v>61</v>
      </c>
      <c r="CB73" s="82">
        <v>62</v>
      </c>
      <c r="CC73" s="82">
        <v>63</v>
      </c>
      <c r="CD73" s="82">
        <v>65.559290000000004</v>
      </c>
      <c r="CE73" s="82">
        <v>66.267420000000001</v>
      </c>
      <c r="CF73" s="82">
        <v>67.199560000000005</v>
      </c>
      <c r="CG73" s="82">
        <v>68.219609999999989</v>
      </c>
      <c r="CH73" s="82">
        <v>70.373689999999996</v>
      </c>
      <c r="CI73" s="82">
        <v>71.043490000000006</v>
      </c>
      <c r="CJ73" s="82">
        <v>72.027829999999994</v>
      </c>
      <c r="CK73" s="82">
        <v>73.029570000000007</v>
      </c>
      <c r="CL73" s="82">
        <v>0.45610000000000001</v>
      </c>
      <c r="CM73" s="82">
        <v>5.2690000000000001E-2</v>
      </c>
      <c r="CN73" s="82">
        <v>3.3730000000000003E-2</v>
      </c>
      <c r="CO73" s="82">
        <v>3.5049999999999998E-2</v>
      </c>
      <c r="CP73" s="82">
        <v>0</v>
      </c>
      <c r="CQ73" s="82">
        <v>0</v>
      </c>
      <c r="CR73" s="82">
        <v>0</v>
      </c>
      <c r="CS73" s="82">
        <v>0</v>
      </c>
      <c r="CT73" s="82">
        <v>0</v>
      </c>
      <c r="CU73" s="82">
        <v>0</v>
      </c>
      <c r="CV73" s="82">
        <v>0</v>
      </c>
      <c r="CW73" s="82">
        <v>0</v>
      </c>
      <c r="CX73" s="82">
        <v>0</v>
      </c>
      <c r="CY73" s="82">
        <v>0</v>
      </c>
      <c r="CZ73" s="82">
        <v>0</v>
      </c>
      <c r="DA73" s="82">
        <v>0</v>
      </c>
      <c r="DB73" s="82">
        <v>5.8982330000000013E-2</v>
      </c>
      <c r="DC73" s="82">
        <v>0.35274262999999989</v>
      </c>
      <c r="DD73" s="82">
        <v>6.107149000000002E-2</v>
      </c>
      <c r="DE73" s="82">
        <v>6.1487669999999994E-2</v>
      </c>
      <c r="DF73" s="82">
        <v>2.4367279158269244</v>
      </c>
      <c r="DG73" s="82">
        <v>5.1317688689529559</v>
      </c>
      <c r="DH73" s="82">
        <v>6.4709048889850154</v>
      </c>
      <c r="DI73" s="82">
        <v>7.0910138130364793</v>
      </c>
      <c r="DJ73" s="82">
        <v>8.8904764586736231</v>
      </c>
      <c r="DK73" s="82">
        <v>10.467390757875423</v>
      </c>
      <c r="DL73" s="82">
        <v>10.311177235382782</v>
      </c>
      <c r="DM73" s="82">
        <v>10.902210140555411</v>
      </c>
      <c r="DN73" s="82">
        <v>8.4062229780930409</v>
      </c>
      <c r="DO73" s="82">
        <v>6.9314435423834997</v>
      </c>
      <c r="DP73" s="82">
        <v>6.0426019575781256</v>
      </c>
      <c r="DQ73" s="82">
        <v>5.5516350095105</v>
      </c>
      <c r="DR73" s="82">
        <v>6.2403768904561243</v>
      </c>
      <c r="DS73" s="82">
        <v>7.4694474569820004</v>
      </c>
      <c r="DT73" s="82">
        <v>6.7494119238038746</v>
      </c>
      <c r="DU73" s="82">
        <v>4.2515176838492934</v>
      </c>
      <c r="DV73" s="82">
        <v>2.3679040373892031</v>
      </c>
      <c r="DW73" s="82">
        <v>2.4745249175311512</v>
      </c>
      <c r="DX73" s="82">
        <v>3.700514710197401</v>
      </c>
      <c r="DY73" s="82">
        <v>4.0872919779095218</v>
      </c>
      <c r="DZ73" s="82">
        <v>7.0311577482839169</v>
      </c>
      <c r="EA73" s="154" t="s">
        <v>528</v>
      </c>
      <c r="EB73" s="154" t="s">
        <v>528</v>
      </c>
      <c r="EC73" s="154" t="s">
        <v>528</v>
      </c>
    </row>
    <row r="74" spans="1:133" ht="15" customHeight="1" x14ac:dyDescent="0.35">
      <c r="A74" s="121" t="s">
        <v>354</v>
      </c>
      <c r="B74" s="120" t="s">
        <v>355</v>
      </c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BO74" s="82"/>
      <c r="BP74" s="82"/>
      <c r="BQ74" s="82"/>
      <c r="BR74" s="82">
        <v>0</v>
      </c>
      <c r="BS74" s="82">
        <v>0</v>
      </c>
      <c r="BT74" s="82">
        <v>0</v>
      </c>
      <c r="BU74" s="82">
        <v>0</v>
      </c>
      <c r="BV74" s="82">
        <v>0</v>
      </c>
      <c r="BW74" s="82">
        <v>0</v>
      </c>
      <c r="BX74" s="82">
        <v>0</v>
      </c>
      <c r="BY74" s="82">
        <v>0</v>
      </c>
      <c r="BZ74" s="82">
        <v>0</v>
      </c>
      <c r="CA74" s="82">
        <v>0</v>
      </c>
      <c r="CB74" s="82">
        <v>0</v>
      </c>
      <c r="CC74" s="82">
        <v>0</v>
      </c>
      <c r="CD74" s="82">
        <v>0.10241</v>
      </c>
      <c r="CE74" s="82">
        <v>0.10291</v>
      </c>
      <c r="CF74" s="82">
        <v>0.10177</v>
      </c>
      <c r="CG74" s="82">
        <v>0.10156999999999999</v>
      </c>
      <c r="CH74" s="82">
        <v>0</v>
      </c>
      <c r="CI74" s="82">
        <v>0</v>
      </c>
      <c r="CJ74" s="82">
        <v>0</v>
      </c>
      <c r="CK74" s="82">
        <v>0</v>
      </c>
      <c r="CL74" s="82">
        <v>0</v>
      </c>
      <c r="CM74" s="82">
        <v>0</v>
      </c>
      <c r="CN74" s="82">
        <v>0</v>
      </c>
      <c r="CO74" s="82">
        <v>0</v>
      </c>
      <c r="CP74" s="82">
        <v>0</v>
      </c>
      <c r="CQ74" s="82">
        <v>0</v>
      </c>
      <c r="CR74" s="82">
        <v>0</v>
      </c>
      <c r="CS74" s="82">
        <v>0</v>
      </c>
      <c r="CT74" s="82">
        <v>0</v>
      </c>
      <c r="CU74" s="82">
        <v>0</v>
      </c>
      <c r="CV74" s="82">
        <v>0</v>
      </c>
      <c r="CW74" s="82">
        <v>0</v>
      </c>
      <c r="CX74" s="82">
        <v>0</v>
      </c>
      <c r="CY74" s="82">
        <v>0</v>
      </c>
      <c r="CZ74" s="82">
        <v>0</v>
      </c>
      <c r="DA74" s="82">
        <v>0</v>
      </c>
      <c r="DB74" s="82">
        <v>3.4601730000000011E-2</v>
      </c>
      <c r="DC74" s="82">
        <v>0.33024016999999989</v>
      </c>
      <c r="DD74" s="82">
        <v>3.9744780000000021E-2</v>
      </c>
      <c r="DE74" s="82">
        <v>4.2305819999999994E-2</v>
      </c>
      <c r="DF74" s="82">
        <v>4.7983199999999997E-2</v>
      </c>
      <c r="DG74" s="82">
        <v>7.0708400000000005E-2</v>
      </c>
      <c r="DH74" s="82">
        <v>6.900080000000007E-2</v>
      </c>
      <c r="DI74" s="82">
        <v>8.1678319999999999E-2</v>
      </c>
      <c r="DJ74" s="82">
        <v>7.8128639999999999E-2</v>
      </c>
      <c r="DK74" s="82">
        <v>0.2662180999999999</v>
      </c>
      <c r="DL74" s="82">
        <v>0.11108206999999998</v>
      </c>
      <c r="DM74" s="82">
        <v>0.53044373</v>
      </c>
      <c r="DN74" s="82">
        <v>0.12372163999999999</v>
      </c>
      <c r="DO74" s="82">
        <v>0.23731337000000022</v>
      </c>
      <c r="DP74" s="82">
        <v>0.30982297000000031</v>
      </c>
      <c r="DQ74" s="82">
        <v>0.17856733000000022</v>
      </c>
      <c r="DR74" s="82">
        <v>0.27154535000000007</v>
      </c>
      <c r="DS74" s="82">
        <v>0.22632776000000007</v>
      </c>
      <c r="DT74" s="82">
        <v>0.19972347999999984</v>
      </c>
      <c r="DU74" s="82">
        <v>0.22806347999999985</v>
      </c>
      <c r="DV74" s="82">
        <v>0.24709245000000002</v>
      </c>
      <c r="DW74" s="82">
        <v>0.25939358000000012</v>
      </c>
      <c r="DX74" s="82">
        <v>0.85130418999999991</v>
      </c>
      <c r="DY74" s="82">
        <v>0.51838449999999991</v>
      </c>
      <c r="DZ74" s="82">
        <v>0.38206092000000019</v>
      </c>
      <c r="EA74" s="154" t="s">
        <v>528</v>
      </c>
      <c r="EB74" s="154" t="s">
        <v>528</v>
      </c>
      <c r="EC74" s="154" t="s">
        <v>528</v>
      </c>
    </row>
    <row r="75" spans="1:133" ht="15" customHeight="1" x14ac:dyDescent="0.35">
      <c r="A75" s="121" t="s">
        <v>356</v>
      </c>
      <c r="B75" s="120" t="s">
        <v>357</v>
      </c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BO75" s="82"/>
      <c r="BP75" s="82"/>
      <c r="BQ75" s="82"/>
      <c r="BR75" s="82">
        <v>50</v>
      </c>
      <c r="BS75" s="82">
        <v>51</v>
      </c>
      <c r="BT75" s="82">
        <v>52</v>
      </c>
      <c r="BU75" s="82">
        <v>53</v>
      </c>
      <c r="BV75" s="82">
        <v>55</v>
      </c>
      <c r="BW75" s="82">
        <v>56</v>
      </c>
      <c r="BX75" s="82">
        <v>57</v>
      </c>
      <c r="BY75" s="82">
        <v>58</v>
      </c>
      <c r="BZ75" s="82">
        <v>60</v>
      </c>
      <c r="CA75" s="82">
        <v>61</v>
      </c>
      <c r="CB75" s="82">
        <v>62</v>
      </c>
      <c r="CC75" s="82">
        <v>63</v>
      </c>
      <c r="CD75" s="82">
        <v>65.456879999999998</v>
      </c>
      <c r="CE75" s="82">
        <v>66.164510000000007</v>
      </c>
      <c r="CF75" s="82">
        <v>67.097790000000003</v>
      </c>
      <c r="CG75" s="82">
        <v>68.118039999999993</v>
      </c>
      <c r="CH75" s="82">
        <v>70.373689999999996</v>
      </c>
      <c r="CI75" s="82">
        <v>71.043490000000006</v>
      </c>
      <c r="CJ75" s="82">
        <v>72.027829999999994</v>
      </c>
      <c r="CK75" s="82">
        <v>73.029570000000007</v>
      </c>
      <c r="CL75" s="82">
        <v>0.45610000000000001</v>
      </c>
      <c r="CM75" s="82">
        <v>5.2690000000000001E-2</v>
      </c>
      <c r="CN75" s="82">
        <v>3.3730000000000003E-2</v>
      </c>
      <c r="CO75" s="82">
        <v>3.5049999999999998E-2</v>
      </c>
      <c r="CP75" s="82">
        <v>0</v>
      </c>
      <c r="CQ75" s="82">
        <v>0</v>
      </c>
      <c r="CR75" s="82">
        <v>0</v>
      </c>
      <c r="CS75" s="82">
        <v>0</v>
      </c>
      <c r="CT75" s="82">
        <v>0</v>
      </c>
      <c r="CU75" s="82">
        <v>0</v>
      </c>
      <c r="CV75" s="82">
        <v>0</v>
      </c>
      <c r="CW75" s="82">
        <v>0</v>
      </c>
      <c r="CX75" s="82">
        <v>0</v>
      </c>
      <c r="CY75" s="82">
        <v>0</v>
      </c>
      <c r="CZ75" s="82">
        <v>0</v>
      </c>
      <c r="DA75" s="82">
        <v>0</v>
      </c>
      <c r="DB75" s="82">
        <v>2.4380600000000002E-2</v>
      </c>
      <c r="DC75" s="82">
        <v>2.2502459999999998E-2</v>
      </c>
      <c r="DD75" s="82">
        <v>2.1326709999999999E-2</v>
      </c>
      <c r="DE75" s="82">
        <v>1.918185E-2</v>
      </c>
      <c r="DF75" s="82">
        <v>2.3887447158269244</v>
      </c>
      <c r="DG75" s="82">
        <v>5.0610604689529559</v>
      </c>
      <c r="DH75" s="82">
        <v>6.401904088985015</v>
      </c>
      <c r="DI75" s="82">
        <v>7.0093354930364793</v>
      </c>
      <c r="DJ75" s="82">
        <v>8.8123478186736239</v>
      </c>
      <c r="DK75" s="82">
        <v>10.201172657875423</v>
      </c>
      <c r="DL75" s="82">
        <v>10.200095165382782</v>
      </c>
      <c r="DM75" s="82">
        <v>10.371766410555411</v>
      </c>
      <c r="DN75" s="82">
        <v>8.2825013380930415</v>
      </c>
      <c r="DO75" s="82">
        <v>6.6941301723834998</v>
      </c>
      <c r="DP75" s="82">
        <v>5.7327789875781257</v>
      </c>
      <c r="DQ75" s="82">
        <v>5.3730676795105001</v>
      </c>
      <c r="DR75" s="82">
        <v>5.9688315404561241</v>
      </c>
      <c r="DS75" s="82">
        <v>7.2431196969820002</v>
      </c>
      <c r="DT75" s="82">
        <v>6.5496884438038752</v>
      </c>
      <c r="DU75" s="82">
        <v>4.023454203849294</v>
      </c>
      <c r="DV75" s="82">
        <v>2.1208115873892028</v>
      </c>
      <c r="DW75" s="82">
        <v>2.215131337531151</v>
      </c>
      <c r="DX75" s="82">
        <v>2.849210520197401</v>
      </c>
      <c r="DY75" s="82">
        <v>3.568907477909522</v>
      </c>
      <c r="DZ75" s="82">
        <v>6.6490968282839171</v>
      </c>
      <c r="EA75" s="154" t="s">
        <v>528</v>
      </c>
      <c r="EB75" s="154" t="s">
        <v>528</v>
      </c>
      <c r="EC75" s="154" t="s">
        <v>528</v>
      </c>
    </row>
    <row r="76" spans="1:133" ht="15" customHeight="1" x14ac:dyDescent="0.35">
      <c r="A76" s="121" t="s">
        <v>358</v>
      </c>
      <c r="B76" s="119" t="s">
        <v>10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BO76" s="82"/>
      <c r="BP76" s="82"/>
      <c r="BQ76" s="82"/>
      <c r="BR76" s="82">
        <v>25.974702493496579</v>
      </c>
      <c r="BS76" s="82">
        <v>22.199424980018616</v>
      </c>
      <c r="BT76" s="82">
        <v>36.108145894236628</v>
      </c>
      <c r="BU76" s="82">
        <v>22.13848006802365</v>
      </c>
      <c r="BV76" s="82">
        <v>26.110509468771514</v>
      </c>
      <c r="BW76" s="82">
        <v>24.11007385073119</v>
      </c>
      <c r="BX76" s="82">
        <v>27.120764060576146</v>
      </c>
      <c r="BY76" s="82">
        <v>23.241777637373744</v>
      </c>
      <c r="BZ76" s="82">
        <v>29.063237844782957</v>
      </c>
      <c r="CA76" s="82">
        <v>28.096571454726277</v>
      </c>
      <c r="CB76" s="82">
        <v>29.507318790173588</v>
      </c>
      <c r="CC76" s="82">
        <v>25.6768605513608</v>
      </c>
      <c r="CD76" s="82">
        <v>27.841982102193075</v>
      </c>
      <c r="CE76" s="82">
        <v>21.685076667385111</v>
      </c>
      <c r="CF76" s="82">
        <v>27.135165719966082</v>
      </c>
      <c r="CG76" s="82">
        <v>25.242096603436199</v>
      </c>
      <c r="CH76" s="82">
        <v>38.043559048030957</v>
      </c>
      <c r="CI76" s="82">
        <v>37.189470706160641</v>
      </c>
      <c r="CJ76" s="82">
        <v>39.282290392566829</v>
      </c>
      <c r="CK76" s="82">
        <v>35.950609617622412</v>
      </c>
      <c r="CL76" s="82">
        <v>42.546759791254594</v>
      </c>
      <c r="CM76" s="82">
        <v>36.722144330005847</v>
      </c>
      <c r="CN76" s="82">
        <v>42.225444973346846</v>
      </c>
      <c r="CO76" s="82">
        <v>35.030922678289507</v>
      </c>
      <c r="CP76" s="82">
        <v>34.99002242387639</v>
      </c>
      <c r="CQ76" s="82">
        <v>31.292675113354292</v>
      </c>
      <c r="CR76" s="82">
        <v>32.689092467942572</v>
      </c>
      <c r="CS76" s="82">
        <v>27.637793823491478</v>
      </c>
      <c r="CT76" s="82">
        <v>32.229266887451267</v>
      </c>
      <c r="CU76" s="82">
        <v>26.913048910564051</v>
      </c>
      <c r="CV76" s="82">
        <v>27.659990467956419</v>
      </c>
      <c r="CW76" s="82">
        <v>23.962455005960418</v>
      </c>
      <c r="CX76" s="82">
        <v>26.542256688728706</v>
      </c>
      <c r="CY76" s="82">
        <v>24.563507735406631</v>
      </c>
      <c r="CZ76" s="82">
        <v>30.108303606396127</v>
      </c>
      <c r="DA76" s="82">
        <v>23.95644370950691</v>
      </c>
      <c r="DB76" s="82">
        <v>29.840917690621598</v>
      </c>
      <c r="DC76" s="82">
        <v>25.227393667791389</v>
      </c>
      <c r="DD76" s="82">
        <v>30.86696398958102</v>
      </c>
      <c r="DE76" s="82">
        <v>27.716558729109774</v>
      </c>
      <c r="DF76" s="82">
        <v>32.762166843336281</v>
      </c>
      <c r="DG76" s="82">
        <v>25.665905818568092</v>
      </c>
      <c r="DH76" s="82">
        <v>32.478401431212781</v>
      </c>
      <c r="DI76" s="82">
        <v>27.722347257349707</v>
      </c>
      <c r="DJ76" s="82">
        <v>34.904113775992357</v>
      </c>
      <c r="DK76" s="82">
        <v>27.362647407131835</v>
      </c>
      <c r="DL76" s="82">
        <v>35.98357735260177</v>
      </c>
      <c r="DM76" s="82">
        <v>34.88403357898769</v>
      </c>
      <c r="DN76" s="82">
        <v>36.135761395300158</v>
      </c>
      <c r="DO76" s="82">
        <v>39.184223631083697</v>
      </c>
      <c r="DP76" s="82">
        <v>43.925013070998538</v>
      </c>
      <c r="DQ76" s="82">
        <v>35.957976900565178</v>
      </c>
      <c r="DR76" s="82">
        <v>32.928353649747073</v>
      </c>
      <c r="DS76" s="82">
        <v>25.233461461707755</v>
      </c>
      <c r="DT76" s="82">
        <v>44.634963322433315</v>
      </c>
      <c r="DU76" s="82">
        <v>32.549572602552395</v>
      </c>
      <c r="DV76" s="82">
        <v>42.475456201550628</v>
      </c>
      <c r="DW76" s="82">
        <v>35.893333531765641</v>
      </c>
      <c r="DX76" s="82">
        <v>40.753758840240302</v>
      </c>
      <c r="DY76" s="82">
        <v>36.421605333963903</v>
      </c>
      <c r="DZ76" s="82">
        <v>46.569085440986441</v>
      </c>
      <c r="EA76" s="154" t="s">
        <v>528</v>
      </c>
      <c r="EB76" s="154" t="s">
        <v>528</v>
      </c>
      <c r="EC76" s="154" t="s">
        <v>528</v>
      </c>
    </row>
    <row r="77" spans="1:133" ht="15" customHeight="1" x14ac:dyDescent="0.35">
      <c r="A77" s="121" t="s">
        <v>359</v>
      </c>
      <c r="B77" s="118" t="s">
        <v>360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BO77" s="82"/>
      <c r="BP77" s="82"/>
      <c r="BQ77" s="82"/>
      <c r="BR77" s="82">
        <v>126.50215743739022</v>
      </c>
      <c r="BS77" s="82">
        <v>136.44877265315213</v>
      </c>
      <c r="BT77" s="82">
        <v>137.05841730930126</v>
      </c>
      <c r="BU77" s="82">
        <v>133.99732276138798</v>
      </c>
      <c r="BV77" s="82">
        <v>168.42158278840606</v>
      </c>
      <c r="BW77" s="82">
        <v>166.83560177374795</v>
      </c>
      <c r="BX77" s="82">
        <v>180.95007158581805</v>
      </c>
      <c r="BY77" s="82">
        <v>185.19791997951526</v>
      </c>
      <c r="BZ77" s="82">
        <v>184.87758923991353</v>
      </c>
      <c r="CA77" s="82">
        <v>188.77853917020161</v>
      </c>
      <c r="CB77" s="82">
        <v>191.07534977641308</v>
      </c>
      <c r="CC77" s="82">
        <v>183.96612852393574</v>
      </c>
      <c r="CD77" s="82">
        <v>153.24848025506336</v>
      </c>
      <c r="CE77" s="82">
        <v>166.82415840053977</v>
      </c>
      <c r="CF77" s="82">
        <v>157.01687446297507</v>
      </c>
      <c r="CG77" s="82">
        <v>376.81179706814316</v>
      </c>
      <c r="CH77" s="82">
        <v>152.41920497024324</v>
      </c>
      <c r="CI77" s="82">
        <v>169.58849524182079</v>
      </c>
      <c r="CJ77" s="82">
        <v>160.70832710881919</v>
      </c>
      <c r="CK77" s="82">
        <v>160.52920310368989</v>
      </c>
      <c r="CL77" s="82">
        <v>161.62512048895258</v>
      </c>
      <c r="CM77" s="82">
        <v>166.24354143355632</v>
      </c>
      <c r="CN77" s="82">
        <v>172.15065638685797</v>
      </c>
      <c r="CO77" s="82">
        <v>178.55769941837818</v>
      </c>
      <c r="CP77" s="82">
        <v>176.4691436819565</v>
      </c>
      <c r="CQ77" s="82">
        <v>187.02008024476575</v>
      </c>
      <c r="CR77" s="82">
        <v>186.71870017884058</v>
      </c>
      <c r="CS77" s="82">
        <v>193.79846161940827</v>
      </c>
      <c r="CT77" s="82">
        <v>196.64521595328668</v>
      </c>
      <c r="CU77" s="82">
        <v>201.4689696430969</v>
      </c>
      <c r="CV77" s="82">
        <v>194.11460833143491</v>
      </c>
      <c r="CW77" s="82">
        <v>193.11622247389593</v>
      </c>
      <c r="CX77" s="82">
        <v>225.3089110146087</v>
      </c>
      <c r="CY77" s="82">
        <v>234.32017530431332</v>
      </c>
      <c r="CZ77" s="82">
        <v>238.38727997667596</v>
      </c>
      <c r="DA77" s="82">
        <v>240.24162848495266</v>
      </c>
      <c r="DB77" s="82">
        <v>236.44659855038111</v>
      </c>
      <c r="DC77" s="82">
        <v>228.87434309474389</v>
      </c>
      <c r="DD77" s="82">
        <v>217.60363404331309</v>
      </c>
      <c r="DE77" s="82">
        <v>206.8728346593434</v>
      </c>
      <c r="DF77" s="82">
        <v>165.57910456763426</v>
      </c>
      <c r="DG77" s="82">
        <v>180.10695921826994</v>
      </c>
      <c r="DH77" s="82">
        <v>177.45041735526843</v>
      </c>
      <c r="DI77" s="82">
        <v>180.61182056660977</v>
      </c>
      <c r="DJ77" s="82">
        <v>146.82690304386389</v>
      </c>
      <c r="DK77" s="82">
        <v>150.4605068180656</v>
      </c>
      <c r="DL77" s="82">
        <v>150.34211274509008</v>
      </c>
      <c r="DM77" s="82">
        <v>157.03384010991479</v>
      </c>
      <c r="DN77" s="82">
        <v>204.50748800796009</v>
      </c>
      <c r="DO77" s="82">
        <v>266.02398348930558</v>
      </c>
      <c r="DP77" s="82">
        <v>218.4750262983886</v>
      </c>
      <c r="DQ77" s="82">
        <v>237.46219552522913</v>
      </c>
      <c r="DR77" s="82">
        <v>333.52607442732761</v>
      </c>
      <c r="DS77" s="82">
        <v>386.44041693747573</v>
      </c>
      <c r="DT77" s="82">
        <v>404.98684229110091</v>
      </c>
      <c r="DU77" s="82">
        <v>426.86461803800131</v>
      </c>
      <c r="DV77" s="82">
        <v>445.32654819285938</v>
      </c>
      <c r="DW77" s="82">
        <v>465.26879770373472</v>
      </c>
      <c r="DX77" s="82">
        <v>461.80236561073127</v>
      </c>
      <c r="DY77" s="82">
        <v>453.19429472220537</v>
      </c>
      <c r="DZ77" s="82">
        <v>471.28072737633698</v>
      </c>
      <c r="EA77" s="154" t="s">
        <v>528</v>
      </c>
      <c r="EB77" s="154" t="s">
        <v>528</v>
      </c>
      <c r="EC77" s="154" t="s">
        <v>528</v>
      </c>
    </row>
    <row r="78" spans="1:133" ht="15" customHeight="1" x14ac:dyDescent="0.35">
      <c r="A78" s="121" t="s">
        <v>361</v>
      </c>
      <c r="B78" s="119" t="s">
        <v>362</v>
      </c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BO78" s="82"/>
      <c r="BP78" s="82"/>
      <c r="BQ78" s="82"/>
      <c r="BR78" s="82">
        <v>0</v>
      </c>
      <c r="BS78" s="82">
        <v>0</v>
      </c>
      <c r="BT78" s="82">
        <v>0</v>
      </c>
      <c r="BU78" s="82">
        <v>0</v>
      </c>
      <c r="BV78" s="82">
        <v>0</v>
      </c>
      <c r="BW78" s="82">
        <v>0</v>
      </c>
      <c r="BX78" s="82">
        <v>0</v>
      </c>
      <c r="BY78" s="82">
        <v>0</v>
      </c>
      <c r="BZ78" s="82">
        <v>0</v>
      </c>
      <c r="CA78" s="82">
        <v>0</v>
      </c>
      <c r="CB78" s="82">
        <v>0</v>
      </c>
      <c r="CC78" s="82">
        <v>0</v>
      </c>
      <c r="CD78" s="82">
        <v>0</v>
      </c>
      <c r="CE78" s="82">
        <v>0</v>
      </c>
      <c r="CF78" s="82">
        <v>0</v>
      </c>
      <c r="CG78" s="82">
        <v>207.96591000000001</v>
      </c>
      <c r="CH78" s="82">
        <v>0</v>
      </c>
      <c r="CI78" s="82">
        <v>0.57345916000000008</v>
      </c>
      <c r="CJ78" s="82">
        <v>0</v>
      </c>
      <c r="CK78" s="82">
        <v>0</v>
      </c>
      <c r="CL78" s="82">
        <v>0</v>
      </c>
      <c r="CM78" s="82">
        <v>0.79503862999999997</v>
      </c>
      <c r="CN78" s="82">
        <v>0</v>
      </c>
      <c r="CO78" s="82">
        <v>0</v>
      </c>
      <c r="CP78" s="82">
        <v>0</v>
      </c>
      <c r="CQ78" s="82">
        <v>3.0618070499999996</v>
      </c>
      <c r="CR78" s="82">
        <v>0</v>
      </c>
      <c r="CS78" s="82">
        <v>0</v>
      </c>
      <c r="CT78" s="82">
        <v>0</v>
      </c>
      <c r="CU78" s="82">
        <v>3.0618070499999996</v>
      </c>
      <c r="CV78" s="82">
        <v>0</v>
      </c>
      <c r="CW78" s="82">
        <v>0</v>
      </c>
      <c r="CX78" s="82">
        <v>0</v>
      </c>
      <c r="CY78" s="82">
        <v>3.0618070499999996</v>
      </c>
      <c r="CZ78" s="82">
        <v>0</v>
      </c>
      <c r="DA78" s="82">
        <v>0</v>
      </c>
      <c r="DB78" s="82">
        <v>0</v>
      </c>
      <c r="DC78" s="82">
        <v>0</v>
      </c>
      <c r="DD78" s="82">
        <v>0</v>
      </c>
      <c r="DE78" s="82">
        <v>0</v>
      </c>
      <c r="DF78" s="82">
        <v>0</v>
      </c>
      <c r="DG78" s="82">
        <v>0</v>
      </c>
      <c r="DH78" s="82">
        <v>0</v>
      </c>
      <c r="DI78" s="82">
        <v>0</v>
      </c>
      <c r="DJ78" s="82">
        <v>0</v>
      </c>
      <c r="DK78" s="82">
        <v>0</v>
      </c>
      <c r="DL78" s="82">
        <v>0</v>
      </c>
      <c r="DM78" s="82">
        <v>0</v>
      </c>
      <c r="DN78" s="82">
        <v>0</v>
      </c>
      <c r="DO78" s="82">
        <v>0</v>
      </c>
      <c r="DP78" s="82">
        <v>0</v>
      </c>
      <c r="DQ78" s="82">
        <v>0</v>
      </c>
      <c r="DR78" s="82">
        <v>0</v>
      </c>
      <c r="DS78" s="82">
        <v>0</v>
      </c>
      <c r="DT78" s="82">
        <v>0</v>
      </c>
      <c r="DU78" s="82">
        <v>0</v>
      </c>
      <c r="DV78" s="82">
        <v>0</v>
      </c>
      <c r="DW78" s="82">
        <v>0</v>
      </c>
      <c r="DX78" s="82">
        <v>0</v>
      </c>
      <c r="DY78" s="82">
        <v>0</v>
      </c>
      <c r="DZ78" s="82">
        <v>0.1171</v>
      </c>
      <c r="EA78" s="154" t="s">
        <v>528</v>
      </c>
      <c r="EB78" s="154" t="s">
        <v>528</v>
      </c>
      <c r="EC78" s="154" t="s">
        <v>528</v>
      </c>
    </row>
    <row r="79" spans="1:133" ht="15" customHeight="1" x14ac:dyDescent="0.35">
      <c r="A79" s="121" t="s">
        <v>363</v>
      </c>
      <c r="B79" s="119" t="s">
        <v>10</v>
      </c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BO79" s="82"/>
      <c r="BP79" s="82"/>
      <c r="BQ79" s="82"/>
      <c r="BR79" s="82">
        <v>123.1971575350311</v>
      </c>
      <c r="BS79" s="82">
        <v>132.57781411000283</v>
      </c>
      <c r="BT79" s="82">
        <v>133.25160570983178</v>
      </c>
      <c r="BU79" s="82">
        <v>130.16523098659061</v>
      </c>
      <c r="BV79" s="82">
        <v>164.77038806128087</v>
      </c>
      <c r="BW79" s="82">
        <v>162.80870237508293</v>
      </c>
      <c r="BX79" s="82">
        <v>177.74815691485523</v>
      </c>
      <c r="BY79" s="82">
        <v>181.59725226586662</v>
      </c>
      <c r="BZ79" s="82">
        <v>179.64749795011932</v>
      </c>
      <c r="CA79" s="82">
        <v>184.39196708514774</v>
      </c>
      <c r="CB79" s="82">
        <v>184.96557639652724</v>
      </c>
      <c r="CC79" s="82">
        <v>176.63835969304796</v>
      </c>
      <c r="CD79" s="82">
        <v>147.97768439703265</v>
      </c>
      <c r="CE79" s="82">
        <v>160.65800834433685</v>
      </c>
      <c r="CF79" s="82">
        <v>150.1520117725384</v>
      </c>
      <c r="CG79" s="82">
        <v>161.54173859434076</v>
      </c>
      <c r="CH79" s="82">
        <v>147.64500997957441</v>
      </c>
      <c r="CI79" s="82">
        <v>163.18531636671722</v>
      </c>
      <c r="CJ79" s="82">
        <v>154.92963727701132</v>
      </c>
      <c r="CK79" s="82">
        <v>155.29508597302174</v>
      </c>
      <c r="CL79" s="82">
        <v>156.30164806534407</v>
      </c>
      <c r="CM79" s="82">
        <v>160.3064542330911</v>
      </c>
      <c r="CN79" s="82">
        <v>165.73879197296952</v>
      </c>
      <c r="CO79" s="82">
        <v>172.56897976257642</v>
      </c>
      <c r="CP79" s="82">
        <v>170.73380580886092</v>
      </c>
      <c r="CQ79" s="82">
        <v>178.57274551347376</v>
      </c>
      <c r="CR79" s="82">
        <v>180.8061339818596</v>
      </c>
      <c r="CS79" s="82">
        <v>188.55921114461404</v>
      </c>
      <c r="CT79" s="82">
        <v>191.0584621125567</v>
      </c>
      <c r="CU79" s="82">
        <v>193.01334238621601</v>
      </c>
      <c r="CV79" s="82">
        <v>187.74144597658051</v>
      </c>
      <c r="CW79" s="82">
        <v>187.48577045438137</v>
      </c>
      <c r="CX79" s="82">
        <v>219.0677212390234</v>
      </c>
      <c r="CY79" s="82">
        <v>225.1230989053505</v>
      </c>
      <c r="CZ79" s="82">
        <v>231.87401682899406</v>
      </c>
      <c r="DA79" s="82">
        <v>234.86884071543813</v>
      </c>
      <c r="DB79" s="82">
        <v>230.37906293185807</v>
      </c>
      <c r="DC79" s="82">
        <v>223.2201430225561</v>
      </c>
      <c r="DD79" s="82">
        <v>211.46792116171778</v>
      </c>
      <c r="DE79" s="82">
        <v>201.25208121329763</v>
      </c>
      <c r="DF79" s="82">
        <v>159.49477909009187</v>
      </c>
      <c r="DG79" s="82">
        <v>174.74996693173034</v>
      </c>
      <c r="DH79" s="82">
        <v>171.06759962203</v>
      </c>
      <c r="DI79" s="82">
        <v>175.12399062929035</v>
      </c>
      <c r="DJ79" s="82">
        <v>141.6022438256926</v>
      </c>
      <c r="DK79" s="82">
        <v>144.30348893832667</v>
      </c>
      <c r="DL79" s="82">
        <v>143.04560392309247</v>
      </c>
      <c r="DM79" s="82">
        <v>151.16576599470488</v>
      </c>
      <c r="DN79" s="82">
        <v>197.71859914999806</v>
      </c>
      <c r="DO79" s="82">
        <v>260.20991394487186</v>
      </c>
      <c r="DP79" s="82">
        <v>211.18914965169677</v>
      </c>
      <c r="DQ79" s="82">
        <v>231.67460656102031</v>
      </c>
      <c r="DR79" s="82">
        <v>325.70449797826541</v>
      </c>
      <c r="DS79" s="82">
        <v>379.52356996244464</v>
      </c>
      <c r="DT79" s="82">
        <v>397.7976436299283</v>
      </c>
      <c r="DU79" s="82">
        <v>421.03771936727009</v>
      </c>
      <c r="DV79" s="82">
        <v>437.28947414756618</v>
      </c>
      <c r="DW79" s="82">
        <v>458.42164825871311</v>
      </c>
      <c r="DX79" s="82">
        <v>453.38701728750505</v>
      </c>
      <c r="DY79" s="82">
        <v>445.41361567962065</v>
      </c>
      <c r="DZ79" s="82">
        <v>462.01196868338525</v>
      </c>
      <c r="EA79" s="154" t="s">
        <v>528</v>
      </c>
      <c r="EB79" s="154" t="s">
        <v>528</v>
      </c>
      <c r="EC79" s="154" t="s">
        <v>528</v>
      </c>
    </row>
    <row r="80" spans="1:133" ht="27.75" customHeight="1" x14ac:dyDescent="0.35">
      <c r="A80" s="121" t="s">
        <v>364</v>
      </c>
      <c r="B80" s="119" t="s">
        <v>365</v>
      </c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BO80" s="82"/>
      <c r="BP80" s="82"/>
      <c r="BQ80" s="82"/>
      <c r="BR80" s="82">
        <v>3.3049999023591226</v>
      </c>
      <c r="BS80" s="82">
        <v>3.8709585431493054</v>
      </c>
      <c r="BT80" s="82">
        <v>3.8068115994694893</v>
      </c>
      <c r="BU80" s="82">
        <v>3.8320917747973531</v>
      </c>
      <c r="BV80" s="82">
        <v>3.6511947271251817</v>
      </c>
      <c r="BW80" s="82">
        <v>4.0268993986650301</v>
      </c>
      <c r="BX80" s="82">
        <v>3.201914670962819</v>
      </c>
      <c r="BY80" s="82">
        <v>3.6006677136486536</v>
      </c>
      <c r="BZ80" s="82">
        <v>5.2300912897942178</v>
      </c>
      <c r="CA80" s="82">
        <v>4.3865720850538654</v>
      </c>
      <c r="CB80" s="82">
        <v>6.1097733798858398</v>
      </c>
      <c r="CC80" s="82">
        <v>7.3277688308877815</v>
      </c>
      <c r="CD80" s="82">
        <v>5.270795858030711</v>
      </c>
      <c r="CE80" s="82">
        <v>6.1661500562029312</v>
      </c>
      <c r="CF80" s="82">
        <v>6.8648626904366798</v>
      </c>
      <c r="CG80" s="82">
        <v>7.3041484738024014</v>
      </c>
      <c r="CH80" s="82">
        <v>4.7741949906688346</v>
      </c>
      <c r="CI80" s="82">
        <v>5.8297197151035727</v>
      </c>
      <c r="CJ80" s="82">
        <v>5.7786898318078705</v>
      </c>
      <c r="CK80" s="82">
        <v>5.234117130668154</v>
      </c>
      <c r="CL80" s="82">
        <v>5.3234724236085151</v>
      </c>
      <c r="CM80" s="82">
        <v>5.1420485704652075</v>
      </c>
      <c r="CN80" s="82">
        <v>6.4118644138884493</v>
      </c>
      <c r="CO80" s="82">
        <v>5.9887196558017486</v>
      </c>
      <c r="CP80" s="82">
        <v>5.7353378730955864</v>
      </c>
      <c r="CQ80" s="82">
        <v>5.3855276812919914</v>
      </c>
      <c r="CR80" s="82">
        <v>5.9125661969809631</v>
      </c>
      <c r="CS80" s="82">
        <v>5.239250474794237</v>
      </c>
      <c r="CT80" s="82">
        <v>5.5867538407299762</v>
      </c>
      <c r="CU80" s="82">
        <v>5.3938202068808838</v>
      </c>
      <c r="CV80" s="82">
        <v>6.3731623548544079</v>
      </c>
      <c r="CW80" s="82">
        <v>5.6304520195145749</v>
      </c>
      <c r="CX80" s="82">
        <v>6.241189775585303</v>
      </c>
      <c r="CY80" s="82">
        <v>6.1352693489628312</v>
      </c>
      <c r="CZ80" s="82">
        <v>6.5132631476819078</v>
      </c>
      <c r="DA80" s="82">
        <v>5.3727877695145203</v>
      </c>
      <c r="DB80" s="82">
        <v>6.0675356185230322</v>
      </c>
      <c r="DC80" s="82">
        <v>5.6542000721877939</v>
      </c>
      <c r="DD80" s="82">
        <v>6.1357128815953006</v>
      </c>
      <c r="DE80" s="82">
        <v>5.6207534460457618</v>
      </c>
      <c r="DF80" s="82">
        <v>6.0843254775423965</v>
      </c>
      <c r="DG80" s="82">
        <v>5.3569922865395885</v>
      </c>
      <c r="DH80" s="82">
        <v>6.3828177332384213</v>
      </c>
      <c r="DI80" s="82">
        <v>5.4878299373194315</v>
      </c>
      <c r="DJ80" s="82">
        <v>5.2246592181712836</v>
      </c>
      <c r="DK80" s="82">
        <v>6.1570178797389206</v>
      </c>
      <c r="DL80" s="82">
        <v>7.2965088219976106</v>
      </c>
      <c r="DM80" s="82">
        <v>5.8680741152099181</v>
      </c>
      <c r="DN80" s="82">
        <v>6.7888888579620241</v>
      </c>
      <c r="DO80" s="82">
        <v>5.8140695444337354</v>
      </c>
      <c r="DP80" s="82">
        <v>7.2858766466918325</v>
      </c>
      <c r="DQ80" s="82">
        <v>5.7875889642088332</v>
      </c>
      <c r="DR80" s="82">
        <v>7.8215764490622153</v>
      </c>
      <c r="DS80" s="82">
        <v>6.9168469750310644</v>
      </c>
      <c r="DT80" s="82">
        <v>7.1891986611726235</v>
      </c>
      <c r="DU80" s="82">
        <v>5.8268986707312251</v>
      </c>
      <c r="DV80" s="82">
        <v>8.0370740452932221</v>
      </c>
      <c r="DW80" s="82">
        <v>6.8471494450215875</v>
      </c>
      <c r="DX80" s="82">
        <v>8.4153483232262083</v>
      </c>
      <c r="DY80" s="82">
        <v>7.7806790425846994</v>
      </c>
      <c r="DZ80" s="82">
        <v>9.1516586929517505</v>
      </c>
      <c r="EA80" s="154" t="s">
        <v>528</v>
      </c>
      <c r="EB80" s="154" t="s">
        <v>528</v>
      </c>
      <c r="EC80" s="154" t="s">
        <v>528</v>
      </c>
    </row>
    <row r="81" spans="1:133" ht="15" customHeight="1" x14ac:dyDescent="0.35">
      <c r="A81" s="121" t="s">
        <v>366</v>
      </c>
      <c r="B81" s="118" t="s">
        <v>91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BO81" s="82"/>
      <c r="BP81" s="82"/>
      <c r="BQ81" s="82"/>
      <c r="BR81" s="82">
        <v>38.901843739999997</v>
      </c>
      <c r="BS81" s="82">
        <v>42.372816630163797</v>
      </c>
      <c r="BT81" s="82">
        <v>40.070907267678017</v>
      </c>
      <c r="BU81" s="82">
        <v>39.320495939733576</v>
      </c>
      <c r="BV81" s="82">
        <v>36.974950685554511</v>
      </c>
      <c r="BW81" s="82">
        <v>41.75440267219517</v>
      </c>
      <c r="BX81" s="82">
        <v>41.302559242587876</v>
      </c>
      <c r="BY81" s="82">
        <v>31.594844457172893</v>
      </c>
      <c r="BZ81" s="82">
        <v>44.215209976330009</v>
      </c>
      <c r="CA81" s="82">
        <v>36.946453748658158</v>
      </c>
      <c r="CB81" s="82">
        <v>41.827556888211546</v>
      </c>
      <c r="CC81" s="82">
        <v>27.307692615595375</v>
      </c>
      <c r="CD81" s="82">
        <v>35.614390982319222</v>
      </c>
      <c r="CE81" s="82">
        <v>48.052499209888076</v>
      </c>
      <c r="CF81" s="82">
        <v>37.127082683842843</v>
      </c>
      <c r="CG81" s="82">
        <v>40.561769330317333</v>
      </c>
      <c r="CH81" s="82">
        <v>38.42289780376516</v>
      </c>
      <c r="CI81" s="82">
        <v>40.416577492402297</v>
      </c>
      <c r="CJ81" s="82">
        <v>47.259667788624157</v>
      </c>
      <c r="CK81" s="82">
        <v>39.468592713542861</v>
      </c>
      <c r="CL81" s="82">
        <v>42.588959838688154</v>
      </c>
      <c r="CM81" s="82">
        <v>43.536791093648922</v>
      </c>
      <c r="CN81" s="82">
        <v>45.007276863540625</v>
      </c>
      <c r="CO81" s="82">
        <v>58.556782573530612</v>
      </c>
      <c r="CP81" s="82">
        <v>54.219189369986921</v>
      </c>
      <c r="CQ81" s="82">
        <v>58.000575141429799</v>
      </c>
      <c r="CR81" s="82">
        <v>64.061294622323146</v>
      </c>
      <c r="CS81" s="82">
        <v>63.031199924457511</v>
      </c>
      <c r="CT81" s="82">
        <v>97.357950061346358</v>
      </c>
      <c r="CU81" s="82">
        <v>82.964311846565522</v>
      </c>
      <c r="CV81" s="82">
        <v>94.791126637237255</v>
      </c>
      <c r="CW81" s="82">
        <v>102.05965814000001</v>
      </c>
      <c r="CX81" s="82">
        <v>144.50639047650327</v>
      </c>
      <c r="CY81" s="82">
        <v>209.82933053068666</v>
      </c>
      <c r="CZ81" s="82">
        <v>183.95583089692957</v>
      </c>
      <c r="DA81" s="82">
        <v>197.66221444223197</v>
      </c>
      <c r="DB81" s="82">
        <v>218.16158564073328</v>
      </c>
      <c r="DC81" s="82">
        <v>226.5473905785795</v>
      </c>
      <c r="DD81" s="82">
        <v>267.46500297753369</v>
      </c>
      <c r="DE81" s="82">
        <v>212.85859824742545</v>
      </c>
      <c r="DF81" s="82">
        <v>212.17083076501859</v>
      </c>
      <c r="DG81" s="82">
        <v>175.70225092856617</v>
      </c>
      <c r="DH81" s="82">
        <v>133.28256912153387</v>
      </c>
      <c r="DI81" s="82">
        <v>147.97556061072507</v>
      </c>
      <c r="DJ81" s="82">
        <v>112.93611292221584</v>
      </c>
      <c r="DK81" s="82">
        <v>103.23184621854006</v>
      </c>
      <c r="DL81" s="82">
        <v>90.239392437568895</v>
      </c>
      <c r="DM81" s="82">
        <v>85.668923224958448</v>
      </c>
      <c r="DN81" s="82">
        <v>86.900338893538049</v>
      </c>
      <c r="DO81" s="82">
        <v>133.61330495898363</v>
      </c>
      <c r="DP81" s="82">
        <v>257.14916456630181</v>
      </c>
      <c r="DQ81" s="82">
        <v>369.37186168770836</v>
      </c>
      <c r="DR81" s="82">
        <v>478.56620304321535</v>
      </c>
      <c r="DS81" s="82">
        <v>543.0586978802487</v>
      </c>
      <c r="DT81" s="82">
        <v>592.50464220670744</v>
      </c>
      <c r="DU81" s="82">
        <v>621.29554556339758</v>
      </c>
      <c r="DV81" s="82">
        <v>630.65950083681719</v>
      </c>
      <c r="DW81" s="82">
        <v>620.33745291718515</v>
      </c>
      <c r="DX81" s="82">
        <v>677.2837924461204</v>
      </c>
      <c r="DY81" s="82">
        <v>626.98055942269048</v>
      </c>
      <c r="DZ81" s="82">
        <v>673.70531751937915</v>
      </c>
      <c r="EA81" s="154" t="s">
        <v>528</v>
      </c>
      <c r="EB81" s="154" t="s">
        <v>528</v>
      </c>
      <c r="EC81" s="154" t="s">
        <v>528</v>
      </c>
    </row>
    <row r="82" spans="1:133" ht="28.5" x14ac:dyDescent="0.35">
      <c r="A82" s="121" t="s">
        <v>367</v>
      </c>
      <c r="B82" s="119" t="s">
        <v>344</v>
      </c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BO82" s="82"/>
      <c r="BP82" s="82"/>
      <c r="BQ82" s="82"/>
      <c r="BR82" s="82">
        <v>33.591431979999996</v>
      </c>
      <c r="BS82" s="82">
        <v>36.61157008</v>
      </c>
      <c r="BT82" s="82">
        <v>32.658241529999998</v>
      </c>
      <c r="BU82" s="82">
        <v>26.302038599999999</v>
      </c>
      <c r="BV82" s="82">
        <v>30.018881709999999</v>
      </c>
      <c r="BW82" s="82">
        <v>33.562586449999998</v>
      </c>
      <c r="BX82" s="82">
        <v>32.715341909999999</v>
      </c>
      <c r="BY82" s="82">
        <v>24.145113110000004</v>
      </c>
      <c r="BZ82" s="82">
        <v>26.370683</v>
      </c>
      <c r="CA82" s="82">
        <v>26.344341</v>
      </c>
      <c r="CB82" s="82">
        <v>32.028396000000001</v>
      </c>
      <c r="CC82" s="82">
        <v>16.992958720000001</v>
      </c>
      <c r="CD82" s="82">
        <v>26.082584000000001</v>
      </c>
      <c r="CE82" s="82">
        <v>30.621797000000001</v>
      </c>
      <c r="CF82" s="82">
        <v>27.495238999999998</v>
      </c>
      <c r="CG82" s="82">
        <v>27.333666999999998</v>
      </c>
      <c r="CH82" s="82">
        <v>26.26572431</v>
      </c>
      <c r="CI82" s="82">
        <v>27.605487099999998</v>
      </c>
      <c r="CJ82" s="82">
        <v>27.3579595</v>
      </c>
      <c r="CK82" s="82">
        <v>25.750299379999998</v>
      </c>
      <c r="CL82" s="82">
        <v>25.406029250000003</v>
      </c>
      <c r="CM82" s="82">
        <v>27.94779707</v>
      </c>
      <c r="CN82" s="82">
        <v>29.846913049999998</v>
      </c>
      <c r="CO82" s="82">
        <v>31.479162469999999</v>
      </c>
      <c r="CP82" s="82">
        <v>34.975251270000001</v>
      </c>
      <c r="CQ82" s="82">
        <v>37.791655800000001</v>
      </c>
      <c r="CR82" s="82">
        <v>42.006763669999998</v>
      </c>
      <c r="CS82" s="82">
        <v>40.03546772</v>
      </c>
      <c r="CT82" s="82">
        <v>50.147439829999996</v>
      </c>
      <c r="CU82" s="82">
        <v>51.284481710000009</v>
      </c>
      <c r="CV82" s="82">
        <v>57.979240079999997</v>
      </c>
      <c r="CW82" s="82">
        <v>65.172909170000011</v>
      </c>
      <c r="CX82" s="82">
        <v>74.720164569999994</v>
      </c>
      <c r="CY82" s="82">
        <v>91.741768710000002</v>
      </c>
      <c r="CZ82" s="82">
        <v>95.432071449999995</v>
      </c>
      <c r="DA82" s="82">
        <v>109.14320527</v>
      </c>
      <c r="DB82" s="82">
        <v>112.883787</v>
      </c>
      <c r="DC82" s="82">
        <v>119.66560699999999</v>
      </c>
      <c r="DD82" s="82">
        <v>122.99576999999999</v>
      </c>
      <c r="DE82" s="82">
        <v>119.34169230000001</v>
      </c>
      <c r="DF82" s="82">
        <v>115.39282940999999</v>
      </c>
      <c r="DG82" s="82">
        <v>104.74448590999999</v>
      </c>
      <c r="DH82" s="82">
        <v>89.303236949999999</v>
      </c>
      <c r="DI82" s="82">
        <v>85.505451520000008</v>
      </c>
      <c r="DJ82" s="82">
        <v>82.802004820000008</v>
      </c>
      <c r="DK82" s="82">
        <v>72.476041299999991</v>
      </c>
      <c r="DL82" s="82">
        <v>65.556947339999994</v>
      </c>
      <c r="DM82" s="82">
        <v>61.69088893</v>
      </c>
      <c r="DN82" s="82">
        <v>60.883590720000001</v>
      </c>
      <c r="DO82" s="82">
        <v>78.805778549999999</v>
      </c>
      <c r="DP82" s="82">
        <v>132.86112099000002</v>
      </c>
      <c r="DQ82" s="82">
        <v>178.11410000000001</v>
      </c>
      <c r="DR82" s="82">
        <v>197.49690415000003</v>
      </c>
      <c r="DS82" s="82">
        <v>237.53872457</v>
      </c>
      <c r="DT82" s="82">
        <v>254.34951567999997</v>
      </c>
      <c r="DU82" s="82">
        <v>275.16860315000002</v>
      </c>
      <c r="DV82" s="82">
        <v>296.65952721999997</v>
      </c>
      <c r="DW82" s="82">
        <v>301.61960211999997</v>
      </c>
      <c r="DX82" s="82">
        <v>319.14401921000001</v>
      </c>
      <c r="DY82" s="82">
        <v>325.4317087</v>
      </c>
      <c r="DZ82" s="82">
        <v>327.35860265000002</v>
      </c>
      <c r="EA82" s="154" t="s">
        <v>528</v>
      </c>
      <c r="EB82" s="154" t="s">
        <v>528</v>
      </c>
      <c r="EC82" s="154" t="s">
        <v>528</v>
      </c>
    </row>
    <row r="83" spans="1:133" ht="15" customHeight="1" x14ac:dyDescent="0.35">
      <c r="A83" s="121" t="s">
        <v>368</v>
      </c>
      <c r="B83" s="119" t="s">
        <v>10</v>
      </c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BO83" s="82"/>
      <c r="BP83" s="82"/>
      <c r="BQ83" s="82"/>
      <c r="BR83" s="82">
        <v>5.3104117600000009</v>
      </c>
      <c r="BS83" s="82">
        <v>5.7612465501637988</v>
      </c>
      <c r="BT83" s="82">
        <v>7.4126657376780196</v>
      </c>
      <c r="BU83" s="82">
        <v>13.01845733973358</v>
      </c>
      <c r="BV83" s="82">
        <v>6.9560689755545102</v>
      </c>
      <c r="BW83" s="82">
        <v>8.19181622219517</v>
      </c>
      <c r="BX83" s="82">
        <v>8.5872173325878798</v>
      </c>
      <c r="BY83" s="82">
        <v>7.4497313471728894</v>
      </c>
      <c r="BZ83" s="82">
        <v>17.844526976330009</v>
      </c>
      <c r="CA83" s="82">
        <v>10.602112748658161</v>
      </c>
      <c r="CB83" s="82">
        <v>9.7991608882115422</v>
      </c>
      <c r="CC83" s="82">
        <v>10.314733895595374</v>
      </c>
      <c r="CD83" s="82">
        <v>9.5318069823192246</v>
      </c>
      <c r="CE83" s="82">
        <v>17.430702209888075</v>
      </c>
      <c r="CF83" s="82">
        <v>9.6318436838428436</v>
      </c>
      <c r="CG83" s="82">
        <v>13.228102330317332</v>
      </c>
      <c r="CH83" s="82">
        <v>12.157173493765161</v>
      </c>
      <c r="CI83" s="82">
        <v>12.811090392402296</v>
      </c>
      <c r="CJ83" s="82">
        <v>19.901708288624157</v>
      </c>
      <c r="CK83" s="82">
        <v>13.71829333354286</v>
      </c>
      <c r="CL83" s="82">
        <v>17.182930588688148</v>
      </c>
      <c r="CM83" s="82">
        <v>15.588994023648921</v>
      </c>
      <c r="CN83" s="82">
        <v>15.160363813540631</v>
      </c>
      <c r="CO83" s="82">
        <v>27.077620103530613</v>
      </c>
      <c r="CP83" s="82">
        <v>19.24393809998692</v>
      </c>
      <c r="CQ83" s="82">
        <v>20.208919341429798</v>
      </c>
      <c r="CR83" s="82">
        <v>22.054530952323141</v>
      </c>
      <c r="CS83" s="82">
        <v>22.995732204457511</v>
      </c>
      <c r="CT83" s="82">
        <v>47.210510231346362</v>
      </c>
      <c r="CU83" s="82">
        <v>31.679830136565506</v>
      </c>
      <c r="CV83" s="82">
        <v>36.811886557237258</v>
      </c>
      <c r="CW83" s="82">
        <v>36.886748969999999</v>
      </c>
      <c r="CX83" s="82">
        <v>69.78622590650329</v>
      </c>
      <c r="CY83" s="82">
        <v>118.08756182068667</v>
      </c>
      <c r="CZ83" s="82">
        <v>88.523759446929589</v>
      </c>
      <c r="DA83" s="82">
        <v>88.519009172231989</v>
      </c>
      <c r="DB83" s="82">
        <v>105.27779864073327</v>
      </c>
      <c r="DC83" s="82">
        <v>106.88178357857949</v>
      </c>
      <c r="DD83" s="82">
        <v>144.46923297753372</v>
      </c>
      <c r="DE83" s="82">
        <v>93.516905947425442</v>
      </c>
      <c r="DF83" s="82">
        <v>96.778001355018603</v>
      </c>
      <c r="DG83" s="82">
        <v>70.957765018566164</v>
      </c>
      <c r="DH83" s="82">
        <v>43.979332171533869</v>
      </c>
      <c r="DI83" s="82">
        <v>62.47010909072506</v>
      </c>
      <c r="DJ83" s="82">
        <v>30.134108102215833</v>
      </c>
      <c r="DK83" s="82">
        <v>30.755804918540058</v>
      </c>
      <c r="DL83" s="82">
        <v>24.682445097568905</v>
      </c>
      <c r="DM83" s="82">
        <v>23.978034294958444</v>
      </c>
      <c r="DN83" s="82">
        <v>26.016748173538041</v>
      </c>
      <c r="DO83" s="82">
        <v>54.807526408983634</v>
      </c>
      <c r="DP83" s="82">
        <v>124.28804357630179</v>
      </c>
      <c r="DQ83" s="82">
        <v>191.25776168770832</v>
      </c>
      <c r="DR83" s="82">
        <v>281.06929889321532</v>
      </c>
      <c r="DS83" s="82">
        <v>305.5199733102487</v>
      </c>
      <c r="DT83" s="82">
        <v>338.15512652670748</v>
      </c>
      <c r="DU83" s="82">
        <v>346.12694241339761</v>
      </c>
      <c r="DV83" s="82">
        <v>333.99997361681716</v>
      </c>
      <c r="DW83" s="82">
        <v>318.71785079718512</v>
      </c>
      <c r="DX83" s="82">
        <v>358.13977323612039</v>
      </c>
      <c r="DY83" s="82">
        <v>301.54885072269042</v>
      </c>
      <c r="DZ83" s="82">
        <v>346.34671486937913</v>
      </c>
      <c r="EA83" s="154" t="s">
        <v>528</v>
      </c>
      <c r="EB83" s="154" t="s">
        <v>528</v>
      </c>
      <c r="EC83" s="154" t="s">
        <v>528</v>
      </c>
    </row>
    <row r="84" spans="1:133" ht="15" customHeight="1" x14ac:dyDescent="0.35">
      <c r="A84" s="121" t="s">
        <v>369</v>
      </c>
      <c r="B84" s="117" t="s">
        <v>370</v>
      </c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BO84" s="82"/>
      <c r="BP84" s="82"/>
      <c r="BQ84" s="82"/>
      <c r="BR84" s="82">
        <v>1607.1312595611294</v>
      </c>
      <c r="BS84" s="82">
        <v>1591.919435765049</v>
      </c>
      <c r="BT84" s="82">
        <v>1581.8550549444988</v>
      </c>
      <c r="BU84" s="82">
        <v>1840.054458794883</v>
      </c>
      <c r="BV84" s="82">
        <v>1971.7572781575957</v>
      </c>
      <c r="BW84" s="82">
        <v>1893.5626376835435</v>
      </c>
      <c r="BX84" s="82">
        <v>1993.0761934623488</v>
      </c>
      <c r="BY84" s="82">
        <v>1951.6394750269053</v>
      </c>
      <c r="BZ84" s="82">
        <v>2102.8085570307726</v>
      </c>
      <c r="CA84" s="82">
        <v>1891.1828776579907</v>
      </c>
      <c r="CB84" s="82">
        <v>2145.2356790762415</v>
      </c>
      <c r="CC84" s="82">
        <v>2266.4760236481211</v>
      </c>
      <c r="CD84" s="82">
        <v>2342.885258752488</v>
      </c>
      <c r="CE84" s="82">
        <v>2487.7394963264542</v>
      </c>
      <c r="CF84" s="82">
        <v>2647.6986157908705</v>
      </c>
      <c r="CG84" s="82">
        <v>2387.184385907713</v>
      </c>
      <c r="CH84" s="82">
        <v>2586.6211206519406</v>
      </c>
      <c r="CI84" s="82">
        <v>2781.3096023912694</v>
      </c>
      <c r="CJ84" s="82">
        <v>2444.411921890789</v>
      </c>
      <c r="CK84" s="82">
        <v>2935.1033274749534</v>
      </c>
      <c r="CL84" s="82">
        <v>2412.6991958527487</v>
      </c>
      <c r="CM84" s="82">
        <v>2709.2776833907292</v>
      </c>
      <c r="CN84" s="82">
        <v>2655.5443899404954</v>
      </c>
      <c r="CO84" s="82">
        <v>2874.2715556847479</v>
      </c>
      <c r="CP84" s="82">
        <v>2570.5356515321496</v>
      </c>
      <c r="CQ84" s="82">
        <v>2871.6383213628815</v>
      </c>
      <c r="CR84" s="82">
        <v>3032.0275240404462</v>
      </c>
      <c r="CS84" s="82">
        <v>3029.6345074974388</v>
      </c>
      <c r="CT84" s="82">
        <v>3096.1311185121549</v>
      </c>
      <c r="CU84" s="82">
        <v>3368.1539228471174</v>
      </c>
      <c r="CV84" s="82">
        <v>3404.3034983614093</v>
      </c>
      <c r="CW84" s="82">
        <v>3028.5500100947174</v>
      </c>
      <c r="CX84" s="82">
        <v>3201.0236860900704</v>
      </c>
      <c r="CY84" s="82">
        <v>3494.6276933363743</v>
      </c>
      <c r="CZ84" s="82">
        <v>3513.3554814363379</v>
      </c>
      <c r="DA84" s="82">
        <v>3662.2483621873371</v>
      </c>
      <c r="DB84" s="82">
        <v>3606.1711462812382</v>
      </c>
      <c r="DC84" s="82">
        <v>3368.089540651396</v>
      </c>
      <c r="DD84" s="82">
        <v>3517.2911500771424</v>
      </c>
      <c r="DE84" s="82">
        <v>4010.7203852685461</v>
      </c>
      <c r="DF84" s="82">
        <v>3651.427041295196</v>
      </c>
      <c r="DG84" s="82">
        <v>2388.1528932650717</v>
      </c>
      <c r="DH84" s="82">
        <v>3553.0552647737641</v>
      </c>
      <c r="DI84" s="82">
        <v>4125.2359102328792</v>
      </c>
      <c r="DJ84" s="82">
        <v>4165.6483342576885</v>
      </c>
      <c r="DK84" s="82">
        <v>3580.4442193068653</v>
      </c>
      <c r="DL84" s="82">
        <v>4456.9661386755215</v>
      </c>
      <c r="DM84" s="82">
        <v>4475.8002806471768</v>
      </c>
      <c r="DN84" s="82">
        <v>4950.4846527416794</v>
      </c>
      <c r="DO84" s="82">
        <v>4718.4849069480524</v>
      </c>
      <c r="DP84" s="82">
        <v>4879.9025529127985</v>
      </c>
      <c r="DQ84" s="82">
        <v>4599.5516681074505</v>
      </c>
      <c r="DR84" s="82">
        <v>6284.971243612712</v>
      </c>
      <c r="DS84" s="82">
        <v>6182.7310282808157</v>
      </c>
      <c r="DT84" s="82">
        <v>6172.7709691825958</v>
      </c>
      <c r="DU84" s="82">
        <v>5773.5636490700545</v>
      </c>
      <c r="DV84" s="82">
        <v>7241.5973786819332</v>
      </c>
      <c r="DW84" s="82">
        <v>6647.2235311877866</v>
      </c>
      <c r="DX84" s="82">
        <v>7002.5423021242341</v>
      </c>
      <c r="DY84" s="82">
        <v>6464.5127944373853</v>
      </c>
      <c r="DZ84" s="82">
        <v>7966.1346180241135</v>
      </c>
      <c r="EA84" s="154" t="s">
        <v>528</v>
      </c>
      <c r="EB84" s="154" t="s">
        <v>528</v>
      </c>
      <c r="EC84" s="154" t="s">
        <v>528</v>
      </c>
    </row>
    <row r="85" spans="1:133" ht="15" customHeight="1" x14ac:dyDescent="0.35">
      <c r="A85" s="121" t="s">
        <v>371</v>
      </c>
      <c r="B85" s="118" t="s">
        <v>342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BO85" s="82"/>
      <c r="BP85" s="82"/>
      <c r="BQ85" s="82"/>
      <c r="BR85" s="82">
        <v>1157.5916987665285</v>
      </c>
      <c r="BS85" s="82">
        <v>1146.350412258623</v>
      </c>
      <c r="BT85" s="82">
        <v>1131.1928234826078</v>
      </c>
      <c r="BU85" s="82">
        <v>1341.0218940668935</v>
      </c>
      <c r="BV85" s="82">
        <v>1472.4417041178931</v>
      </c>
      <c r="BW85" s="82">
        <v>1340.0277094875682</v>
      </c>
      <c r="BX85" s="82">
        <v>1475.7767973712903</v>
      </c>
      <c r="BY85" s="82">
        <v>1355.2733134234497</v>
      </c>
      <c r="BZ85" s="82">
        <v>1572.1417827609464</v>
      </c>
      <c r="CA85" s="82">
        <v>1352.4761219052962</v>
      </c>
      <c r="CB85" s="82">
        <v>1532.2273874042846</v>
      </c>
      <c r="CC85" s="82">
        <v>1626.6012992985629</v>
      </c>
      <c r="CD85" s="82">
        <v>1782.9061702967224</v>
      </c>
      <c r="CE85" s="82">
        <v>1839.5846518984822</v>
      </c>
      <c r="CF85" s="82">
        <v>1997.4320605985586</v>
      </c>
      <c r="CG85" s="82">
        <v>1686.5032386147027</v>
      </c>
      <c r="CH85" s="82">
        <v>1946.5300527138277</v>
      </c>
      <c r="CI85" s="82">
        <v>2034.6390998921429</v>
      </c>
      <c r="CJ85" s="82">
        <v>1756.2382372991647</v>
      </c>
      <c r="CK85" s="82">
        <v>2109.2884867101543</v>
      </c>
      <c r="CL85" s="82">
        <v>1706.2442745896396</v>
      </c>
      <c r="CM85" s="82">
        <v>1874.5913528851277</v>
      </c>
      <c r="CN85" s="82">
        <v>1820.5004654209181</v>
      </c>
      <c r="CO85" s="82">
        <v>2016.0443672877129</v>
      </c>
      <c r="CP85" s="82">
        <v>1727.2365860805592</v>
      </c>
      <c r="CQ85" s="82">
        <v>1982.5581055787909</v>
      </c>
      <c r="CR85" s="82">
        <v>2036.9939612322469</v>
      </c>
      <c r="CS85" s="82">
        <v>2111.5685376233932</v>
      </c>
      <c r="CT85" s="82">
        <v>2105.1781225464224</v>
      </c>
      <c r="CU85" s="82">
        <v>2303.2489306093735</v>
      </c>
      <c r="CV85" s="82">
        <v>2298.5124956554341</v>
      </c>
      <c r="CW85" s="82">
        <v>1946.0472984786945</v>
      </c>
      <c r="CX85" s="82">
        <v>2074.9434298081746</v>
      </c>
      <c r="CY85" s="82">
        <v>2373.032562547045</v>
      </c>
      <c r="CZ85" s="82">
        <v>2255.025177178381</v>
      </c>
      <c r="DA85" s="82">
        <v>2536.3218349625554</v>
      </c>
      <c r="DB85" s="82">
        <v>2279.3444810479759</v>
      </c>
      <c r="DC85" s="82">
        <v>2188.9492357857289</v>
      </c>
      <c r="DD85" s="82">
        <v>2213.3495919030433</v>
      </c>
      <c r="DE85" s="82">
        <v>2745.7485396612446</v>
      </c>
      <c r="DF85" s="82">
        <v>2327.8671810444889</v>
      </c>
      <c r="DG85" s="82">
        <v>1198.2588791546916</v>
      </c>
      <c r="DH85" s="82">
        <v>2229.097609304366</v>
      </c>
      <c r="DI85" s="82">
        <v>3002.3600247425156</v>
      </c>
      <c r="DJ85" s="82">
        <v>2735.7332731055963</v>
      </c>
      <c r="DK85" s="82">
        <v>2523.6519129901844</v>
      </c>
      <c r="DL85" s="82">
        <v>2947.3170931172349</v>
      </c>
      <c r="DM85" s="82">
        <v>3318.3073374762694</v>
      </c>
      <c r="DN85" s="82">
        <v>3427.8001669896657</v>
      </c>
      <c r="DO85" s="82">
        <v>3534.7677236179165</v>
      </c>
      <c r="DP85" s="82">
        <v>3151.4288101830057</v>
      </c>
      <c r="DQ85" s="82">
        <v>3167.9002215192445</v>
      </c>
      <c r="DR85" s="82">
        <v>4307.9515848718565</v>
      </c>
      <c r="DS85" s="82">
        <v>4521.3660500413152</v>
      </c>
      <c r="DT85" s="82">
        <v>3881.1005161781136</v>
      </c>
      <c r="DU85" s="82">
        <v>3969.5014128445478</v>
      </c>
      <c r="DV85" s="82">
        <v>4692.6637443095879</v>
      </c>
      <c r="DW85" s="82">
        <v>4744.8398406519364</v>
      </c>
      <c r="DX85" s="82">
        <v>4493.275764178039</v>
      </c>
      <c r="DY85" s="82">
        <v>4492.9895845172396</v>
      </c>
      <c r="DZ85" s="82">
        <v>5412.0409923223524</v>
      </c>
      <c r="EA85" s="154" t="s">
        <v>528</v>
      </c>
      <c r="EB85" s="154" t="s">
        <v>528</v>
      </c>
      <c r="EC85" s="154" t="s">
        <v>528</v>
      </c>
    </row>
    <row r="86" spans="1:133" ht="15" customHeight="1" x14ac:dyDescent="0.35">
      <c r="A86" s="121" t="s">
        <v>372</v>
      </c>
      <c r="B86" s="119" t="s">
        <v>344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BO86" s="82"/>
      <c r="BP86" s="82"/>
      <c r="BQ86" s="82"/>
      <c r="BR86" s="82">
        <v>1147.6755987665285</v>
      </c>
      <c r="BS86" s="82">
        <v>1136.7257367475045</v>
      </c>
      <c r="BT86" s="82">
        <v>1120.9985234826077</v>
      </c>
      <c r="BU86" s="82">
        <v>1331.2564940668935</v>
      </c>
      <c r="BV86" s="82">
        <v>1462.634438770805</v>
      </c>
      <c r="BW86" s="82">
        <v>1328.6413755741964</v>
      </c>
      <c r="BX86" s="82">
        <v>1464.6637099168286</v>
      </c>
      <c r="BY86" s="82">
        <v>1344.7797001383715</v>
      </c>
      <c r="BZ86" s="82">
        <v>1567.0265827609464</v>
      </c>
      <c r="CA86" s="82">
        <v>1348.5676219052962</v>
      </c>
      <c r="CB86" s="82">
        <v>1526.7363656366638</v>
      </c>
      <c r="CC86" s="82">
        <v>1620.6525958938591</v>
      </c>
      <c r="CD86" s="82">
        <v>1775.1735702967223</v>
      </c>
      <c r="CE86" s="82">
        <v>1826.9346518984821</v>
      </c>
      <c r="CF86" s="82">
        <v>1718.9033605985585</v>
      </c>
      <c r="CG86" s="82">
        <v>1662.9451386147027</v>
      </c>
      <c r="CH86" s="82">
        <v>1923.8878527138277</v>
      </c>
      <c r="CI86" s="82">
        <v>2002.4325998921429</v>
      </c>
      <c r="CJ86" s="82">
        <v>1730.4216372991646</v>
      </c>
      <c r="CK86" s="82">
        <v>2085.3043867101542</v>
      </c>
      <c r="CL86" s="82">
        <v>1683.9154645896397</v>
      </c>
      <c r="CM86" s="82">
        <v>1851.3430328851277</v>
      </c>
      <c r="CN86" s="82">
        <v>1796.103705420918</v>
      </c>
      <c r="CO86" s="82">
        <v>1991.4674772877129</v>
      </c>
      <c r="CP86" s="82">
        <v>1702.1449860805592</v>
      </c>
      <c r="CQ86" s="82">
        <v>1953.2981055787909</v>
      </c>
      <c r="CR86" s="82">
        <v>2000.4712612322469</v>
      </c>
      <c r="CS86" s="82">
        <v>2067.9873376233932</v>
      </c>
      <c r="CT86" s="82">
        <v>2064.3891766304446</v>
      </c>
      <c r="CU86" s="82">
        <v>2263.0483324487277</v>
      </c>
      <c r="CV86" s="82">
        <v>2260.5735914253169</v>
      </c>
      <c r="CW86" s="82">
        <v>1914.6283081798556</v>
      </c>
      <c r="CX86" s="82">
        <v>2046.5679288393044</v>
      </c>
      <c r="CY86" s="82">
        <v>2324.3480848509348</v>
      </c>
      <c r="CZ86" s="82">
        <v>2221.8524572903052</v>
      </c>
      <c r="DA86" s="82">
        <v>2496.9772198296555</v>
      </c>
      <c r="DB86" s="82">
        <v>2232.0997010479759</v>
      </c>
      <c r="DC86" s="82">
        <v>2125.055185785729</v>
      </c>
      <c r="DD86" s="82">
        <v>2125.9165819030432</v>
      </c>
      <c r="DE86" s="82">
        <v>2667.6989296612446</v>
      </c>
      <c r="DF86" s="82">
        <v>2266.9399710444891</v>
      </c>
      <c r="DG86" s="82">
        <v>1166.0970191546917</v>
      </c>
      <c r="DH86" s="82">
        <v>2171.9588493043661</v>
      </c>
      <c r="DI86" s="82">
        <v>2967.5736947425157</v>
      </c>
      <c r="DJ86" s="82">
        <v>2686.7384476588591</v>
      </c>
      <c r="DK86" s="82">
        <v>2488.1792489435643</v>
      </c>
      <c r="DL86" s="82">
        <v>2908.2392731172349</v>
      </c>
      <c r="DM86" s="82">
        <v>3285.3282774762692</v>
      </c>
      <c r="DN86" s="82">
        <v>3380.6686669896658</v>
      </c>
      <c r="DO86" s="82">
        <v>3498.1924795712966</v>
      </c>
      <c r="DP86" s="82">
        <v>3099.1152501830056</v>
      </c>
      <c r="DQ86" s="82">
        <v>3131.2023415192443</v>
      </c>
      <c r="DR86" s="82">
        <v>4249.9404148718568</v>
      </c>
      <c r="DS86" s="82">
        <v>4463.0825600413154</v>
      </c>
      <c r="DT86" s="82">
        <v>3816.9853661781135</v>
      </c>
      <c r="DU86" s="82">
        <v>3905.0326928445479</v>
      </c>
      <c r="DV86" s="82">
        <v>4630.2420043095881</v>
      </c>
      <c r="DW86" s="82">
        <v>4682.0456606519365</v>
      </c>
      <c r="DX86" s="82">
        <v>4432.1257141780388</v>
      </c>
      <c r="DY86" s="82">
        <v>4433.3229445172392</v>
      </c>
      <c r="DZ86" s="82">
        <v>5349.7894434143236</v>
      </c>
      <c r="EA86" s="154" t="s">
        <v>528</v>
      </c>
      <c r="EB86" s="154" t="s">
        <v>528</v>
      </c>
      <c r="EC86" s="154" t="s">
        <v>528</v>
      </c>
    </row>
    <row r="87" spans="1:133" ht="15" customHeight="1" x14ac:dyDescent="0.35">
      <c r="A87" s="121" t="s">
        <v>373</v>
      </c>
      <c r="B87" s="120" t="s">
        <v>346</v>
      </c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BO87" s="82"/>
      <c r="BP87" s="82"/>
      <c r="BQ87" s="82"/>
      <c r="BR87" s="82">
        <v>477.60194625805144</v>
      </c>
      <c r="BS87" s="82">
        <v>523.61165349294151</v>
      </c>
      <c r="BT87" s="82">
        <v>592.88219321505403</v>
      </c>
      <c r="BU87" s="82">
        <v>509.8273334074521</v>
      </c>
      <c r="BV87" s="82">
        <v>698.69200028355021</v>
      </c>
      <c r="BW87" s="82">
        <v>745.63605007402612</v>
      </c>
      <c r="BX87" s="82">
        <v>647.3153502526452</v>
      </c>
      <c r="BY87" s="82">
        <v>682.82266386445372</v>
      </c>
      <c r="BZ87" s="82">
        <v>721.51353968507192</v>
      </c>
      <c r="CA87" s="82">
        <v>656.03741088203685</v>
      </c>
      <c r="CB87" s="82">
        <v>773.48830491219064</v>
      </c>
      <c r="CC87" s="82">
        <v>751.21077506716358</v>
      </c>
      <c r="CD87" s="82">
        <v>759.39683324362568</v>
      </c>
      <c r="CE87" s="82">
        <v>914.03682038586464</v>
      </c>
      <c r="CF87" s="82">
        <v>742.91168966720033</v>
      </c>
      <c r="CG87" s="82">
        <v>872.81536559726908</v>
      </c>
      <c r="CH87" s="82">
        <v>907.3486132430985</v>
      </c>
      <c r="CI87" s="82">
        <v>992.49590150420772</v>
      </c>
      <c r="CJ87" s="82">
        <v>811.39851455281246</v>
      </c>
      <c r="CK87" s="82">
        <v>1000.3004752175043</v>
      </c>
      <c r="CL87" s="82">
        <v>739.2318064211139</v>
      </c>
      <c r="CM87" s="82">
        <v>908.89962607468192</v>
      </c>
      <c r="CN87" s="82">
        <v>785.87025988560663</v>
      </c>
      <c r="CO87" s="82">
        <v>914.07308563852382</v>
      </c>
      <c r="CP87" s="82">
        <v>923.80146108643294</v>
      </c>
      <c r="CQ87" s="82">
        <v>958.11496548844366</v>
      </c>
      <c r="CR87" s="82">
        <v>944.69826259997194</v>
      </c>
      <c r="CS87" s="82">
        <v>817.24929951758952</v>
      </c>
      <c r="CT87" s="82">
        <v>898.28036090943147</v>
      </c>
      <c r="CU87" s="82">
        <v>1018.3178724948032</v>
      </c>
      <c r="CV87" s="82">
        <v>950.74929101131249</v>
      </c>
      <c r="CW87" s="82">
        <v>956.48107337161309</v>
      </c>
      <c r="CX87" s="82">
        <v>1037.4155779000764</v>
      </c>
      <c r="CY87" s="82">
        <v>1248.7417364853591</v>
      </c>
      <c r="CZ87" s="82">
        <v>1316.1214104942101</v>
      </c>
      <c r="DA87" s="82">
        <v>1123.1821935377516</v>
      </c>
      <c r="DB87" s="82">
        <v>1115.7558537964417</v>
      </c>
      <c r="DC87" s="82">
        <v>1408.3769970477911</v>
      </c>
      <c r="DD87" s="82">
        <v>1240.461191432945</v>
      </c>
      <c r="DE87" s="82">
        <v>1239.7710960232209</v>
      </c>
      <c r="DF87" s="82">
        <v>984.32439358870056</v>
      </c>
      <c r="DG87" s="82">
        <v>909.26500368927282</v>
      </c>
      <c r="DH87" s="82">
        <v>1184.2238092758157</v>
      </c>
      <c r="DI87" s="82">
        <v>1823.0789395134775</v>
      </c>
      <c r="DJ87" s="82">
        <v>952.48737484920298</v>
      </c>
      <c r="DK87" s="82">
        <v>1189.837449986439</v>
      </c>
      <c r="DL87" s="82">
        <v>1197.8121463117977</v>
      </c>
      <c r="DM87" s="82">
        <v>1723.8988541562726</v>
      </c>
      <c r="DN87" s="82">
        <v>1751.1601731158776</v>
      </c>
      <c r="DO87" s="82">
        <v>2096.8660453188409</v>
      </c>
      <c r="DP87" s="82">
        <v>1135.9751142619161</v>
      </c>
      <c r="DQ87" s="82">
        <v>2029.6884649464373</v>
      </c>
      <c r="DR87" s="82">
        <v>2246.6237882603268</v>
      </c>
      <c r="DS87" s="82">
        <v>2168.2799373771409</v>
      </c>
      <c r="DT87" s="82">
        <v>1753.8865110103404</v>
      </c>
      <c r="DU87" s="82">
        <v>2096.7048949648934</v>
      </c>
      <c r="DV87" s="82">
        <v>2225.2582180286367</v>
      </c>
      <c r="DW87" s="82">
        <v>2525.3144402450025</v>
      </c>
      <c r="DX87" s="82">
        <v>2275.5590674990908</v>
      </c>
      <c r="DY87" s="82">
        <v>2930.796593802359</v>
      </c>
      <c r="DZ87" s="82">
        <v>2647.2296408852199</v>
      </c>
      <c r="EA87" s="154" t="s">
        <v>528</v>
      </c>
      <c r="EB87" s="154" t="s">
        <v>528</v>
      </c>
      <c r="EC87" s="154" t="s">
        <v>528</v>
      </c>
    </row>
    <row r="88" spans="1:133" ht="15" customHeight="1" x14ac:dyDescent="0.35">
      <c r="A88" s="121" t="s">
        <v>374</v>
      </c>
      <c r="B88" s="120" t="s">
        <v>348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BO88" s="82"/>
      <c r="BP88" s="82"/>
      <c r="BQ88" s="82"/>
      <c r="BR88" s="82">
        <v>670.07365250847715</v>
      </c>
      <c r="BS88" s="82">
        <v>613.11408325456307</v>
      </c>
      <c r="BT88" s="82">
        <v>528.11633026755362</v>
      </c>
      <c r="BU88" s="82">
        <v>821.42916065944155</v>
      </c>
      <c r="BV88" s="82">
        <v>763.94243848725466</v>
      </c>
      <c r="BW88" s="82">
        <v>583.00532550017033</v>
      </c>
      <c r="BX88" s="82">
        <v>817.34835966418336</v>
      </c>
      <c r="BY88" s="82">
        <v>661.95703627391765</v>
      </c>
      <c r="BZ88" s="82">
        <v>845.51304307587463</v>
      </c>
      <c r="CA88" s="82">
        <v>692.53021102325931</v>
      </c>
      <c r="CB88" s="82">
        <v>753.24806072447313</v>
      </c>
      <c r="CC88" s="82">
        <v>869.44182082669568</v>
      </c>
      <c r="CD88" s="82">
        <v>1015.7767370530967</v>
      </c>
      <c r="CE88" s="82">
        <v>912.89783151261759</v>
      </c>
      <c r="CF88" s="82">
        <v>975.99167093135816</v>
      </c>
      <c r="CG88" s="82">
        <v>790.12977301743365</v>
      </c>
      <c r="CH88" s="82">
        <v>1016.5392394707293</v>
      </c>
      <c r="CI88" s="82">
        <v>1009.9366983879352</v>
      </c>
      <c r="CJ88" s="82">
        <v>919.02312274635221</v>
      </c>
      <c r="CK88" s="82">
        <v>1085.0039114926501</v>
      </c>
      <c r="CL88" s="82">
        <v>944.68365816852565</v>
      </c>
      <c r="CM88" s="82">
        <v>942.44340681044582</v>
      </c>
      <c r="CN88" s="82">
        <v>1010.2334455353114</v>
      </c>
      <c r="CO88" s="82">
        <v>1077.3943916491889</v>
      </c>
      <c r="CP88" s="82">
        <v>778.34352499412614</v>
      </c>
      <c r="CQ88" s="82">
        <v>995.18314009034725</v>
      </c>
      <c r="CR88" s="82">
        <v>1055.7729986322749</v>
      </c>
      <c r="CS88" s="82">
        <v>1250.7380381058035</v>
      </c>
      <c r="CT88" s="82">
        <v>1166.1088157210131</v>
      </c>
      <c r="CU88" s="82">
        <v>1244.7304599539243</v>
      </c>
      <c r="CV88" s="82">
        <v>1309.8243004140045</v>
      </c>
      <c r="CW88" s="82">
        <v>958.14723480824262</v>
      </c>
      <c r="CX88" s="82">
        <v>1009.1523509392281</v>
      </c>
      <c r="CY88" s="82">
        <v>1075.6063483655757</v>
      </c>
      <c r="CZ88" s="82">
        <v>905.73104679609514</v>
      </c>
      <c r="DA88" s="82">
        <v>1373.7950262919039</v>
      </c>
      <c r="DB88" s="82">
        <v>1116.3438472515345</v>
      </c>
      <c r="DC88" s="82">
        <v>716.67818873793772</v>
      </c>
      <c r="DD88" s="82">
        <v>885.455390470098</v>
      </c>
      <c r="DE88" s="82">
        <v>1427.9278336380237</v>
      </c>
      <c r="DF88" s="82">
        <v>1282.6155774557885</v>
      </c>
      <c r="DG88" s="82">
        <v>256.83201546541875</v>
      </c>
      <c r="DH88" s="82">
        <v>987.73504002855032</v>
      </c>
      <c r="DI88" s="82">
        <v>1144.4947552290382</v>
      </c>
      <c r="DJ88" s="82">
        <v>1734.2510728096561</v>
      </c>
      <c r="DK88" s="82">
        <v>1298.3417989571253</v>
      </c>
      <c r="DL88" s="82">
        <v>1710.4271268054374</v>
      </c>
      <c r="DM88" s="82">
        <v>1561.4294233199967</v>
      </c>
      <c r="DN88" s="82">
        <v>1629.5084938737882</v>
      </c>
      <c r="DO88" s="82">
        <v>1401.326434252456</v>
      </c>
      <c r="DP88" s="82">
        <v>1963.1401359210895</v>
      </c>
      <c r="DQ88" s="82">
        <v>1101.5138765728068</v>
      </c>
      <c r="DR88" s="82">
        <v>2003.3166266115304</v>
      </c>
      <c r="DS88" s="82">
        <v>2294.802622664175</v>
      </c>
      <c r="DT88" s="82">
        <v>2063.0988551677733</v>
      </c>
      <c r="DU88" s="82">
        <v>1808.3277978796546</v>
      </c>
      <c r="DV88" s="82">
        <v>2404.9837862809509</v>
      </c>
      <c r="DW88" s="82">
        <v>2156.731220406934</v>
      </c>
      <c r="DX88" s="82">
        <v>2156.566646678948</v>
      </c>
      <c r="DY88" s="82">
        <v>1502.5263507148804</v>
      </c>
      <c r="DZ88" s="82">
        <v>2702.5598025291038</v>
      </c>
      <c r="EA88" s="154" t="s">
        <v>528</v>
      </c>
      <c r="EB88" s="154" t="s">
        <v>528</v>
      </c>
      <c r="EC88" s="154" t="s">
        <v>528</v>
      </c>
    </row>
    <row r="89" spans="1:133" ht="15" customHeight="1" x14ac:dyDescent="0.35">
      <c r="A89" s="121" t="s">
        <v>375</v>
      </c>
      <c r="B89" s="119" t="s">
        <v>10</v>
      </c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BO89" s="82"/>
      <c r="BP89" s="82"/>
      <c r="BQ89" s="82"/>
      <c r="BR89" s="82">
        <v>9.9161000000000001</v>
      </c>
      <c r="BS89" s="82">
        <v>9.6246755111185838</v>
      </c>
      <c r="BT89" s="82">
        <v>10.194299999999998</v>
      </c>
      <c r="BU89" s="82">
        <v>9.7653999999999996</v>
      </c>
      <c r="BV89" s="82">
        <v>9.8072653470881619</v>
      </c>
      <c r="BW89" s="82">
        <v>11.386333913371802</v>
      </c>
      <c r="BX89" s="82">
        <v>11.113087454461692</v>
      </c>
      <c r="BY89" s="82">
        <v>10.493613285078343</v>
      </c>
      <c r="BZ89" s="82">
        <v>5.1151999999999997</v>
      </c>
      <c r="CA89" s="82">
        <v>3.9085000000000001</v>
      </c>
      <c r="CB89" s="82">
        <v>5.4910217676208353</v>
      </c>
      <c r="CC89" s="82">
        <v>5.94870340470389</v>
      </c>
      <c r="CD89" s="82">
        <v>7.7325999999999997</v>
      </c>
      <c r="CE89" s="82">
        <v>12.65</v>
      </c>
      <c r="CF89" s="82">
        <v>278.52870000000001</v>
      </c>
      <c r="CG89" s="82">
        <v>23.5581</v>
      </c>
      <c r="CH89" s="82">
        <v>22.642199999999999</v>
      </c>
      <c r="CI89" s="82">
        <v>32.206499999999998</v>
      </c>
      <c r="CJ89" s="82">
        <v>25.816600000000001</v>
      </c>
      <c r="CK89" s="82">
        <v>23.984099999999998</v>
      </c>
      <c r="CL89" s="82">
        <v>22.328809999999997</v>
      </c>
      <c r="CM89" s="82">
        <v>23.24832</v>
      </c>
      <c r="CN89" s="82">
        <v>24.39676</v>
      </c>
      <c r="CO89" s="82">
        <v>24.576889999999999</v>
      </c>
      <c r="CP89" s="82">
        <v>25.0916</v>
      </c>
      <c r="CQ89" s="82">
        <v>29.259999999999998</v>
      </c>
      <c r="CR89" s="82">
        <v>36.5227</v>
      </c>
      <c r="CS89" s="82">
        <v>43.581199999999995</v>
      </c>
      <c r="CT89" s="82">
        <v>40.788945915977834</v>
      </c>
      <c r="CU89" s="82">
        <v>40.200598160645704</v>
      </c>
      <c r="CV89" s="82">
        <v>37.938904230117451</v>
      </c>
      <c r="CW89" s="82">
        <v>31.418990298838924</v>
      </c>
      <c r="CX89" s="82">
        <v>28.375500968870139</v>
      </c>
      <c r="CY89" s="82">
        <v>48.684477696110115</v>
      </c>
      <c r="CZ89" s="82">
        <v>33.172719888075797</v>
      </c>
      <c r="DA89" s="82">
        <v>39.34461513289984</v>
      </c>
      <c r="DB89" s="82">
        <v>47.244780000000006</v>
      </c>
      <c r="DC89" s="82">
        <v>63.894050000000007</v>
      </c>
      <c r="DD89" s="82">
        <v>87.433009999999996</v>
      </c>
      <c r="DE89" s="82">
        <v>78.049610000000001</v>
      </c>
      <c r="DF89" s="82">
        <v>60.927210000000002</v>
      </c>
      <c r="DG89" s="82">
        <v>32.161859999999997</v>
      </c>
      <c r="DH89" s="82">
        <v>57.138759999999998</v>
      </c>
      <c r="DI89" s="82">
        <v>34.786330000000007</v>
      </c>
      <c r="DJ89" s="82">
        <v>48.994825446737295</v>
      </c>
      <c r="DK89" s="82">
        <v>35.472664046619933</v>
      </c>
      <c r="DL89" s="82">
        <v>39.077820000000003</v>
      </c>
      <c r="DM89" s="82">
        <v>32.979060000000004</v>
      </c>
      <c r="DN89" s="82">
        <v>47.131500000000003</v>
      </c>
      <c r="DO89" s="82">
        <v>36.575244046619936</v>
      </c>
      <c r="DP89" s="82">
        <v>52.313560000000003</v>
      </c>
      <c r="DQ89" s="82">
        <v>36.697880000000005</v>
      </c>
      <c r="DR89" s="82">
        <v>58.01117</v>
      </c>
      <c r="DS89" s="82">
        <v>58.28349</v>
      </c>
      <c r="DT89" s="82">
        <v>64.11515</v>
      </c>
      <c r="DU89" s="82">
        <v>64.468720000000005</v>
      </c>
      <c r="DV89" s="82">
        <v>62.421740000000007</v>
      </c>
      <c r="DW89" s="82">
        <v>62.794179999999997</v>
      </c>
      <c r="DX89" s="82">
        <v>61.15005</v>
      </c>
      <c r="DY89" s="82">
        <v>59.666640000000001</v>
      </c>
      <c r="DZ89" s="82">
        <v>62.251548908028788</v>
      </c>
      <c r="EA89" s="154" t="s">
        <v>528</v>
      </c>
      <c r="EB89" s="154" t="s">
        <v>528</v>
      </c>
      <c r="EC89" s="154" t="s">
        <v>528</v>
      </c>
    </row>
    <row r="90" spans="1:133" ht="15" customHeight="1" x14ac:dyDescent="0.35">
      <c r="A90" s="121" t="s">
        <v>376</v>
      </c>
      <c r="B90" s="118" t="s">
        <v>351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BO90" s="82"/>
      <c r="BP90" s="82"/>
      <c r="BQ90" s="82"/>
      <c r="BR90" s="82">
        <v>146.63064886474999</v>
      </c>
      <c r="BS90" s="82">
        <v>151.16182558700001</v>
      </c>
      <c r="BT90" s="82">
        <v>145.71276655299999</v>
      </c>
      <c r="BU90" s="82">
        <v>174.2615081655</v>
      </c>
      <c r="BV90" s="82">
        <v>155.2556743029138</v>
      </c>
      <c r="BW90" s="82">
        <v>196.03784288750001</v>
      </c>
      <c r="BX90" s="82">
        <v>151.92570157500001</v>
      </c>
      <c r="BY90" s="82">
        <v>214.04584315563437</v>
      </c>
      <c r="BZ90" s="82">
        <v>169.20259717415959</v>
      </c>
      <c r="CA90" s="82">
        <v>185.00455548886521</v>
      </c>
      <c r="CB90" s="82">
        <v>240.97262221234794</v>
      </c>
      <c r="CC90" s="82">
        <v>253.77712855418801</v>
      </c>
      <c r="CD90" s="82">
        <v>191.04425702026938</v>
      </c>
      <c r="CE90" s="82">
        <v>246.82300596700478</v>
      </c>
      <c r="CF90" s="82">
        <v>281.02654602576695</v>
      </c>
      <c r="CG90" s="82">
        <v>312.86731962343259</v>
      </c>
      <c r="CH90" s="82">
        <v>258.74483495389251</v>
      </c>
      <c r="CI90" s="82">
        <v>349.23173495182954</v>
      </c>
      <c r="CJ90" s="82">
        <v>302.31981579817318</v>
      </c>
      <c r="CK90" s="82">
        <v>419.93310520772434</v>
      </c>
      <c r="CL90" s="82">
        <v>305.7896796564616</v>
      </c>
      <c r="CM90" s="82">
        <v>424.97520451390062</v>
      </c>
      <c r="CN90" s="82">
        <v>429.7041737257727</v>
      </c>
      <c r="CO90" s="82">
        <v>427.43180813189622</v>
      </c>
      <c r="CP90" s="82">
        <v>430.48248012266583</v>
      </c>
      <c r="CQ90" s="82">
        <v>434.4271980963731</v>
      </c>
      <c r="CR90" s="82">
        <v>553.27928114369581</v>
      </c>
      <c r="CS90" s="82">
        <v>417.82301175505319</v>
      </c>
      <c r="CT90" s="82">
        <v>506.63255529956581</v>
      </c>
      <c r="CU90" s="82">
        <v>512.53725501939198</v>
      </c>
      <c r="CV90" s="82">
        <v>616.40352371314634</v>
      </c>
      <c r="CW90" s="82">
        <v>503.67497165995445</v>
      </c>
      <c r="CX90" s="82">
        <v>616.86877174656502</v>
      </c>
      <c r="CY90" s="82">
        <v>520.73636425526558</v>
      </c>
      <c r="CZ90" s="82">
        <v>684.16495364015486</v>
      </c>
      <c r="DA90" s="82">
        <v>482.18290198758552</v>
      </c>
      <c r="DB90" s="82">
        <v>737.00325211873894</v>
      </c>
      <c r="DC90" s="82">
        <v>510.87144289152354</v>
      </c>
      <c r="DD90" s="82">
        <v>729.00312088163184</v>
      </c>
      <c r="DE90" s="82">
        <v>594.92076184209543</v>
      </c>
      <c r="DF90" s="82">
        <v>847.87432770580131</v>
      </c>
      <c r="DG90" s="82">
        <v>668.77905983405765</v>
      </c>
      <c r="DH90" s="82">
        <v>897.27410477795797</v>
      </c>
      <c r="DI90" s="82">
        <v>656.260199345464</v>
      </c>
      <c r="DJ90" s="82">
        <v>1045.9008105332712</v>
      </c>
      <c r="DK90" s="82">
        <v>634.6453048833497</v>
      </c>
      <c r="DL90" s="82">
        <v>1136.4793457911112</v>
      </c>
      <c r="DM90" s="82">
        <v>693.84484835508101</v>
      </c>
      <c r="DN90" s="82">
        <v>1081.6702941671274</v>
      </c>
      <c r="DO90" s="82">
        <v>635.71518523671637</v>
      </c>
      <c r="DP90" s="82">
        <v>1188.7700625426169</v>
      </c>
      <c r="DQ90" s="82">
        <v>669.38923206444088</v>
      </c>
      <c r="DR90" s="82">
        <v>1175.6047663762379</v>
      </c>
      <c r="DS90" s="82">
        <v>673.31089381498862</v>
      </c>
      <c r="DT90" s="82">
        <v>1330.0175273360016</v>
      </c>
      <c r="DU90" s="82">
        <v>679.33545776031667</v>
      </c>
      <c r="DV90" s="82">
        <v>1380.4111160317782</v>
      </c>
      <c r="DW90" s="82">
        <v>721.9474200849977</v>
      </c>
      <c r="DX90" s="82">
        <v>1381.8522265644083</v>
      </c>
      <c r="DY90" s="82">
        <v>866.37385946408631</v>
      </c>
      <c r="DZ90" s="82">
        <v>1507.8476929229114</v>
      </c>
      <c r="EA90" s="154" t="s">
        <v>528</v>
      </c>
      <c r="EB90" s="154" t="s">
        <v>528</v>
      </c>
      <c r="EC90" s="154" t="s">
        <v>528</v>
      </c>
    </row>
    <row r="91" spans="1:133" ht="15" customHeight="1" x14ac:dyDescent="0.35">
      <c r="A91" s="121" t="s">
        <v>377</v>
      </c>
      <c r="B91" s="119" t="s">
        <v>353</v>
      </c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BO91" s="82"/>
      <c r="BP91" s="82"/>
      <c r="BQ91" s="82"/>
      <c r="BR91" s="82">
        <v>0</v>
      </c>
      <c r="BS91" s="82">
        <v>0</v>
      </c>
      <c r="BT91" s="82">
        <v>0</v>
      </c>
      <c r="BU91" s="82">
        <v>0</v>
      </c>
      <c r="BV91" s="82">
        <v>0.79999999999999905</v>
      </c>
      <c r="BW91" s="82">
        <v>0.9</v>
      </c>
      <c r="BX91" s="82">
        <v>0.8</v>
      </c>
      <c r="BY91" s="82">
        <v>1.6</v>
      </c>
      <c r="BZ91" s="82">
        <v>2.1351188562869137</v>
      </c>
      <c r="CA91" s="82">
        <v>2.540561251398084</v>
      </c>
      <c r="CB91" s="82">
        <v>2.5442618587300072</v>
      </c>
      <c r="CC91" s="82">
        <v>3.5443568656045468</v>
      </c>
      <c r="CD91" s="82">
        <v>0.25312762800421063</v>
      </c>
      <c r="CE91" s="82">
        <v>0.25390709717631321</v>
      </c>
      <c r="CF91" s="82">
        <v>0.25334897540095958</v>
      </c>
      <c r="CG91" s="82">
        <v>0.25316747401131973</v>
      </c>
      <c r="CH91" s="82">
        <v>0.68205745468620493</v>
      </c>
      <c r="CI91" s="82">
        <v>0.65087492149682091</v>
      </c>
      <c r="CJ91" s="82">
        <v>0.66587823838345883</v>
      </c>
      <c r="CK91" s="82">
        <v>0.66800624278645215</v>
      </c>
      <c r="CL91" s="82">
        <v>0.85650612105534518</v>
      </c>
      <c r="CM91" s="82">
        <v>0.8602976000313084</v>
      </c>
      <c r="CN91" s="82">
        <v>0.85836228027465089</v>
      </c>
      <c r="CO91" s="82">
        <v>0.85904440863002218</v>
      </c>
      <c r="CP91" s="82">
        <v>0.74399052364672869</v>
      </c>
      <c r="CQ91" s="82">
        <v>0.74025032825152826</v>
      </c>
      <c r="CR91" s="82">
        <v>0.72505651458694342</v>
      </c>
      <c r="CS91" s="82">
        <v>0.72109013014864387</v>
      </c>
      <c r="CT91" s="82">
        <v>0.81838957601140161</v>
      </c>
      <c r="CU91" s="82">
        <v>0.81427536107668119</v>
      </c>
      <c r="CV91" s="82">
        <v>0.79756216604563779</v>
      </c>
      <c r="CW91" s="82">
        <v>0.79319914316350837</v>
      </c>
      <c r="CX91" s="82">
        <v>0.90022853361254185</v>
      </c>
      <c r="CY91" s="82">
        <v>0.89570289718434937</v>
      </c>
      <c r="CZ91" s="82">
        <v>0.87731838265020168</v>
      </c>
      <c r="DA91" s="82">
        <v>0.87251905747985925</v>
      </c>
      <c r="DB91" s="82">
        <v>1.4025596840294141</v>
      </c>
      <c r="DC91" s="82">
        <v>1.4051290087424486</v>
      </c>
      <c r="DD91" s="82">
        <v>1.3892476141331742</v>
      </c>
      <c r="DE91" s="82">
        <v>1.3809914396478231</v>
      </c>
      <c r="DF91" s="82">
        <v>1.5428156524323557</v>
      </c>
      <c r="DG91" s="82">
        <v>1.5456419096166936</v>
      </c>
      <c r="DH91" s="82">
        <v>1.5281723755464918</v>
      </c>
      <c r="DI91" s="82">
        <v>1.5190905836126056</v>
      </c>
      <c r="DJ91" s="82">
        <v>2.0056603481620625</v>
      </c>
      <c r="DK91" s="82">
        <v>2.0093344825017017</v>
      </c>
      <c r="DL91" s="82">
        <v>1.9866240882104393</v>
      </c>
      <c r="DM91" s="82">
        <v>1.9748177586963873</v>
      </c>
      <c r="DN91" s="82">
        <v>2.6073584526106814</v>
      </c>
      <c r="DO91" s="82">
        <v>2.6121348272522122</v>
      </c>
      <c r="DP91" s="82">
        <v>2.5826113146735712</v>
      </c>
      <c r="DQ91" s="82">
        <v>2.5672630863053034</v>
      </c>
      <c r="DR91" s="82">
        <v>3.161385988393886</v>
      </c>
      <c r="DS91" s="82">
        <v>3.4999152754278762</v>
      </c>
      <c r="DT91" s="82">
        <v>3.6447947090756427</v>
      </c>
      <c r="DU91" s="82">
        <v>3.4619920121968946</v>
      </c>
      <c r="DV91" s="82">
        <v>4.6430257849120515</v>
      </c>
      <c r="DW91" s="82">
        <v>4.5798978580562393</v>
      </c>
      <c r="DX91" s="82">
        <v>4.6419131217983365</v>
      </c>
      <c r="DY91" s="82">
        <v>4.5778746158559631</v>
      </c>
      <c r="DZ91" s="82">
        <v>6.1692365203856667</v>
      </c>
      <c r="EA91" s="154" t="s">
        <v>528</v>
      </c>
      <c r="EB91" s="154" t="s">
        <v>528</v>
      </c>
      <c r="EC91" s="154" t="s">
        <v>528</v>
      </c>
    </row>
    <row r="92" spans="1:133" ht="15" customHeight="1" x14ac:dyDescent="0.35">
      <c r="A92" s="121" t="s">
        <v>378</v>
      </c>
      <c r="B92" s="120" t="s">
        <v>355</v>
      </c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BO92" s="82"/>
      <c r="BP92" s="82"/>
      <c r="BQ92" s="82"/>
      <c r="BR92" s="82">
        <v>0</v>
      </c>
      <c r="BS92" s="82">
        <v>0</v>
      </c>
      <c r="BT92" s="82">
        <v>0</v>
      </c>
      <c r="BU92" s="82">
        <v>0</v>
      </c>
      <c r="BV92" s="82">
        <v>0.79999999999999905</v>
      </c>
      <c r="BW92" s="82">
        <v>0.9</v>
      </c>
      <c r="BX92" s="82">
        <v>0.8</v>
      </c>
      <c r="BY92" s="82">
        <v>1.6</v>
      </c>
      <c r="BZ92" s="82">
        <v>2.1351188562869137</v>
      </c>
      <c r="CA92" s="82">
        <v>2.540561251398084</v>
      </c>
      <c r="CB92" s="82">
        <v>2.5442618587300072</v>
      </c>
      <c r="CC92" s="82">
        <v>3.5443568656045468</v>
      </c>
      <c r="CD92" s="82">
        <v>0.25312762800421063</v>
      </c>
      <c r="CE92" s="82">
        <v>0.25390709717631321</v>
      </c>
      <c r="CF92" s="82">
        <v>0.25334897540095958</v>
      </c>
      <c r="CG92" s="82">
        <v>0.25316747401131973</v>
      </c>
      <c r="CH92" s="82">
        <v>0.68205745468620493</v>
      </c>
      <c r="CI92" s="82">
        <v>0.65087492149682091</v>
      </c>
      <c r="CJ92" s="82">
        <v>0.66587823838345883</v>
      </c>
      <c r="CK92" s="82">
        <v>0.66800624278645215</v>
      </c>
      <c r="CL92" s="82">
        <v>0.85650612105534518</v>
      </c>
      <c r="CM92" s="82">
        <v>0.8602976000313084</v>
      </c>
      <c r="CN92" s="82">
        <v>0.85836228027465089</v>
      </c>
      <c r="CO92" s="82">
        <v>0.85904440863002218</v>
      </c>
      <c r="CP92" s="82">
        <v>0.74399052364672869</v>
      </c>
      <c r="CQ92" s="82">
        <v>0.74025032825152826</v>
      </c>
      <c r="CR92" s="82">
        <v>0.72505651458694342</v>
      </c>
      <c r="CS92" s="82">
        <v>0.72109013014864387</v>
      </c>
      <c r="CT92" s="82">
        <v>0.81838957601140161</v>
      </c>
      <c r="CU92" s="82">
        <v>0.81427536107668119</v>
      </c>
      <c r="CV92" s="82">
        <v>0.79756216604563779</v>
      </c>
      <c r="CW92" s="82">
        <v>0.79319914316350837</v>
      </c>
      <c r="CX92" s="82">
        <v>0.90022853361254185</v>
      </c>
      <c r="CY92" s="82">
        <v>0.89570289718434937</v>
      </c>
      <c r="CZ92" s="82">
        <v>0.87731838265020168</v>
      </c>
      <c r="DA92" s="82">
        <v>0.87251905747985925</v>
      </c>
      <c r="DB92" s="82">
        <v>1.4025596840294141</v>
      </c>
      <c r="DC92" s="82">
        <v>1.4051290087424486</v>
      </c>
      <c r="DD92" s="82">
        <v>1.3892476141331742</v>
      </c>
      <c r="DE92" s="82">
        <v>1.3809914396478231</v>
      </c>
      <c r="DF92" s="82">
        <v>1.5428156524323557</v>
      </c>
      <c r="DG92" s="82">
        <v>1.5456419096166936</v>
      </c>
      <c r="DH92" s="82">
        <v>1.5281723755464918</v>
      </c>
      <c r="DI92" s="82">
        <v>1.5190905836126056</v>
      </c>
      <c r="DJ92" s="82">
        <v>2.0056603481620625</v>
      </c>
      <c r="DK92" s="82">
        <v>2.0093344825017017</v>
      </c>
      <c r="DL92" s="82">
        <v>1.9866240882104393</v>
      </c>
      <c r="DM92" s="82">
        <v>1.9748177586963873</v>
      </c>
      <c r="DN92" s="82">
        <v>2.6073584526106814</v>
      </c>
      <c r="DO92" s="82">
        <v>2.6121348272522122</v>
      </c>
      <c r="DP92" s="82">
        <v>2.5826113146735712</v>
      </c>
      <c r="DQ92" s="82">
        <v>2.5672630863053034</v>
      </c>
      <c r="DR92" s="82">
        <v>3.4126959883938861</v>
      </c>
      <c r="DS92" s="82">
        <v>3.514605275427876</v>
      </c>
      <c r="DT92" s="82">
        <v>3.4283747090756429</v>
      </c>
      <c r="DU92" s="82">
        <v>3.3374420121968944</v>
      </c>
      <c r="DV92" s="82">
        <v>4.5774257849120517</v>
      </c>
      <c r="DW92" s="82">
        <v>4.4192378580562393</v>
      </c>
      <c r="DX92" s="82">
        <v>4.5137431217983366</v>
      </c>
      <c r="DY92" s="82">
        <v>4.477064615855963</v>
      </c>
      <c r="DZ92" s="82">
        <v>5.7341965203856669</v>
      </c>
      <c r="EA92" s="154" t="s">
        <v>528</v>
      </c>
      <c r="EB92" s="154" t="s">
        <v>528</v>
      </c>
      <c r="EC92" s="154" t="s">
        <v>528</v>
      </c>
    </row>
    <row r="93" spans="1:133" ht="15" customHeight="1" x14ac:dyDescent="0.35">
      <c r="A93" s="121" t="s">
        <v>379</v>
      </c>
      <c r="B93" s="120" t="s">
        <v>357</v>
      </c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BO93" s="82"/>
      <c r="BP93" s="82"/>
      <c r="BQ93" s="82"/>
      <c r="BR93" s="82">
        <v>0</v>
      </c>
      <c r="BS93" s="82">
        <v>0</v>
      </c>
      <c r="BT93" s="82">
        <v>0</v>
      </c>
      <c r="BU93" s="82">
        <v>0</v>
      </c>
      <c r="BV93" s="82">
        <v>0</v>
      </c>
      <c r="BW93" s="82">
        <v>0</v>
      </c>
      <c r="BX93" s="82">
        <v>0</v>
      </c>
      <c r="BY93" s="82">
        <v>0</v>
      </c>
      <c r="BZ93" s="82">
        <v>0</v>
      </c>
      <c r="CA93" s="82">
        <v>0</v>
      </c>
      <c r="CB93" s="82">
        <v>0</v>
      </c>
      <c r="CC93" s="82">
        <v>0</v>
      </c>
      <c r="CD93" s="82">
        <v>0</v>
      </c>
      <c r="CE93" s="82">
        <v>0</v>
      </c>
      <c r="CF93" s="82">
        <v>0</v>
      </c>
      <c r="CG93" s="82">
        <v>0</v>
      </c>
      <c r="CH93" s="82">
        <v>0</v>
      </c>
      <c r="CI93" s="82">
        <v>0</v>
      </c>
      <c r="CJ93" s="82">
        <v>0</v>
      </c>
      <c r="CK93" s="82">
        <v>0</v>
      </c>
      <c r="CL93" s="82">
        <v>0</v>
      </c>
      <c r="CM93" s="82">
        <v>0</v>
      </c>
      <c r="CN93" s="82">
        <v>0</v>
      </c>
      <c r="CO93" s="82">
        <v>0</v>
      </c>
      <c r="CP93" s="82">
        <v>0</v>
      </c>
      <c r="CQ93" s="82">
        <v>0</v>
      </c>
      <c r="CR93" s="82">
        <v>0</v>
      </c>
      <c r="CS93" s="82">
        <v>0</v>
      </c>
      <c r="CT93" s="82">
        <v>0</v>
      </c>
      <c r="CU93" s="82">
        <v>0</v>
      </c>
      <c r="CV93" s="82">
        <v>0</v>
      </c>
      <c r="CW93" s="82">
        <v>0</v>
      </c>
      <c r="CX93" s="82">
        <v>0</v>
      </c>
      <c r="CY93" s="82">
        <v>0</v>
      </c>
      <c r="CZ93" s="82">
        <v>0</v>
      </c>
      <c r="DA93" s="82">
        <v>0</v>
      </c>
      <c r="DB93" s="82">
        <v>0</v>
      </c>
      <c r="DC93" s="82">
        <v>0</v>
      </c>
      <c r="DD93" s="82">
        <v>0</v>
      </c>
      <c r="DE93" s="82">
        <v>0</v>
      </c>
      <c r="DF93" s="82">
        <v>0</v>
      </c>
      <c r="DG93" s="82">
        <v>0</v>
      </c>
      <c r="DH93" s="82">
        <v>0</v>
      </c>
      <c r="DI93" s="82">
        <v>0</v>
      </c>
      <c r="DJ93" s="82">
        <v>0</v>
      </c>
      <c r="DK93" s="82">
        <v>0</v>
      </c>
      <c r="DL93" s="82">
        <v>0</v>
      </c>
      <c r="DM93" s="82">
        <v>0</v>
      </c>
      <c r="DN93" s="82">
        <v>0</v>
      </c>
      <c r="DO93" s="82">
        <v>0</v>
      </c>
      <c r="DP93" s="82">
        <v>0</v>
      </c>
      <c r="DQ93" s="82">
        <v>0</v>
      </c>
      <c r="DR93" s="82">
        <v>-0.25130999999999998</v>
      </c>
      <c r="DS93" s="82">
        <v>-1.469E-2</v>
      </c>
      <c r="DT93" s="82">
        <v>0.21642</v>
      </c>
      <c r="DU93" s="82">
        <v>0.12454999999999999</v>
      </c>
      <c r="DV93" s="82">
        <v>6.5600000000000006E-2</v>
      </c>
      <c r="DW93" s="82">
        <v>0.16066</v>
      </c>
      <c r="DX93" s="82">
        <v>0.12817000000000001</v>
      </c>
      <c r="DY93" s="82">
        <v>0.10081</v>
      </c>
      <c r="DZ93" s="82">
        <v>0.43503999999999998</v>
      </c>
      <c r="EA93" s="154" t="s">
        <v>528</v>
      </c>
      <c r="EB93" s="154" t="s">
        <v>528</v>
      </c>
      <c r="EC93" s="154" t="s">
        <v>528</v>
      </c>
    </row>
    <row r="94" spans="1:133" ht="15" customHeight="1" x14ac:dyDescent="0.35">
      <c r="A94" s="121" t="s">
        <v>380</v>
      </c>
      <c r="B94" s="119" t="s">
        <v>10</v>
      </c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BO94" s="82"/>
      <c r="BP94" s="82"/>
      <c r="BQ94" s="82"/>
      <c r="BR94" s="82">
        <v>146.63064886474999</v>
      </c>
      <c r="BS94" s="82">
        <v>151.16182558700001</v>
      </c>
      <c r="BT94" s="82">
        <v>145.71276655299999</v>
      </c>
      <c r="BU94" s="82">
        <v>174.2615081655</v>
      </c>
      <c r="BV94" s="82">
        <v>154.45567430291379</v>
      </c>
      <c r="BW94" s="82">
        <v>195.1378428875</v>
      </c>
      <c r="BX94" s="82">
        <v>151.12570157499999</v>
      </c>
      <c r="BY94" s="82">
        <v>212.44584315563438</v>
      </c>
      <c r="BZ94" s="82">
        <v>167.06747831787268</v>
      </c>
      <c r="CA94" s="82">
        <v>182.46399423746712</v>
      </c>
      <c r="CB94" s="82">
        <v>238.42836035361793</v>
      </c>
      <c r="CC94" s="82">
        <v>250.23277168858345</v>
      </c>
      <c r="CD94" s="82">
        <v>190.79112939226516</v>
      </c>
      <c r="CE94" s="82">
        <v>246.56909886982845</v>
      </c>
      <c r="CF94" s="82">
        <v>280.77319705036598</v>
      </c>
      <c r="CG94" s="82">
        <v>312.61415214942127</v>
      </c>
      <c r="CH94" s="82">
        <v>258.06277749920628</v>
      </c>
      <c r="CI94" s="82">
        <v>348.5808600303327</v>
      </c>
      <c r="CJ94" s="82">
        <v>301.65393755978971</v>
      </c>
      <c r="CK94" s="82">
        <v>419.26509896493786</v>
      </c>
      <c r="CL94" s="82">
        <v>304.93317353540624</v>
      </c>
      <c r="CM94" s="82">
        <v>424.11490691386933</v>
      </c>
      <c r="CN94" s="82">
        <v>428.84581144549804</v>
      </c>
      <c r="CO94" s="82">
        <v>426.57276372326618</v>
      </c>
      <c r="CP94" s="82">
        <v>429.73848959901909</v>
      </c>
      <c r="CQ94" s="82">
        <v>433.68694776812157</v>
      </c>
      <c r="CR94" s="82">
        <v>552.55422462910883</v>
      </c>
      <c r="CS94" s="82">
        <v>417.10192162490455</v>
      </c>
      <c r="CT94" s="82">
        <v>505.81416572355442</v>
      </c>
      <c r="CU94" s="82">
        <v>511.7229796583153</v>
      </c>
      <c r="CV94" s="82">
        <v>615.60596154710072</v>
      </c>
      <c r="CW94" s="82">
        <v>502.88177251679093</v>
      </c>
      <c r="CX94" s="82">
        <v>615.96854321295245</v>
      </c>
      <c r="CY94" s="82">
        <v>519.84066135808121</v>
      </c>
      <c r="CZ94" s="82">
        <v>683.28763525750469</v>
      </c>
      <c r="DA94" s="82">
        <v>481.31038293010567</v>
      </c>
      <c r="DB94" s="82">
        <v>735.60069243470957</v>
      </c>
      <c r="DC94" s="82">
        <v>509.46631388278109</v>
      </c>
      <c r="DD94" s="82">
        <v>727.61387326749866</v>
      </c>
      <c r="DE94" s="82">
        <v>593.53977040244763</v>
      </c>
      <c r="DF94" s="82">
        <v>846.3315120533689</v>
      </c>
      <c r="DG94" s="82">
        <v>667.23341792444091</v>
      </c>
      <c r="DH94" s="82">
        <v>895.74593240241143</v>
      </c>
      <c r="DI94" s="82">
        <v>654.74110876185136</v>
      </c>
      <c r="DJ94" s="82">
        <v>1043.8951501851091</v>
      </c>
      <c r="DK94" s="82">
        <v>632.63597040084801</v>
      </c>
      <c r="DL94" s="82">
        <v>1134.4927217029008</v>
      </c>
      <c r="DM94" s="82">
        <v>691.87003059638459</v>
      </c>
      <c r="DN94" s="82">
        <v>1079.0629357145167</v>
      </c>
      <c r="DO94" s="82">
        <v>633.10305040946412</v>
      </c>
      <c r="DP94" s="82">
        <v>1186.1874512279433</v>
      </c>
      <c r="DQ94" s="82">
        <v>666.8219689781356</v>
      </c>
      <c r="DR94" s="82">
        <v>1172.4433803878439</v>
      </c>
      <c r="DS94" s="82">
        <v>669.81097853956078</v>
      </c>
      <c r="DT94" s="82">
        <v>1326.3727326269261</v>
      </c>
      <c r="DU94" s="82">
        <v>675.87346574811977</v>
      </c>
      <c r="DV94" s="82">
        <v>1375.7680902468662</v>
      </c>
      <c r="DW94" s="82">
        <v>717.36752222694145</v>
      </c>
      <c r="DX94" s="82">
        <v>1377.21031344261</v>
      </c>
      <c r="DY94" s="82">
        <v>861.79598484823032</v>
      </c>
      <c r="DZ94" s="82">
        <v>1501.6784564025256</v>
      </c>
      <c r="EA94" s="154" t="s">
        <v>528</v>
      </c>
      <c r="EB94" s="154" t="s">
        <v>528</v>
      </c>
      <c r="EC94" s="154" t="s">
        <v>528</v>
      </c>
    </row>
    <row r="95" spans="1:133" ht="15" customHeight="1" x14ac:dyDescent="0.35">
      <c r="A95" s="121" t="s">
        <v>381</v>
      </c>
      <c r="B95" s="118" t="s">
        <v>360</v>
      </c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BO95" s="82"/>
      <c r="BP95" s="82"/>
      <c r="BQ95" s="82"/>
      <c r="BR95" s="82">
        <v>302.908911929851</v>
      </c>
      <c r="BS95" s="82">
        <v>294.40719791942598</v>
      </c>
      <c r="BT95" s="82">
        <v>304.94946490889106</v>
      </c>
      <c r="BU95" s="82">
        <v>324.77105656248926</v>
      </c>
      <c r="BV95" s="82">
        <v>344.05989973678885</v>
      </c>
      <c r="BW95" s="82">
        <v>357.49708530847499</v>
      </c>
      <c r="BX95" s="82">
        <v>365.37369451605844</v>
      </c>
      <c r="BY95" s="82">
        <v>382.32031844782108</v>
      </c>
      <c r="BZ95" s="82">
        <v>361.4641770956668</v>
      </c>
      <c r="CA95" s="82">
        <v>353.7022002638293</v>
      </c>
      <c r="CB95" s="82">
        <v>372.03566945960893</v>
      </c>
      <c r="CC95" s="82">
        <v>386.09759579537007</v>
      </c>
      <c r="CD95" s="82">
        <v>368.93483143549588</v>
      </c>
      <c r="CE95" s="82">
        <v>401.33183846096716</v>
      </c>
      <c r="CF95" s="82">
        <v>369.24000916654506</v>
      </c>
      <c r="CG95" s="82">
        <v>387.81382766957768</v>
      </c>
      <c r="CH95" s="82">
        <v>381.34623298422065</v>
      </c>
      <c r="CI95" s="82">
        <v>397.43876754729718</v>
      </c>
      <c r="CJ95" s="82">
        <v>385.85386879345083</v>
      </c>
      <c r="CK95" s="82">
        <v>405.88173555707453</v>
      </c>
      <c r="CL95" s="82">
        <v>400.66524160664738</v>
      </c>
      <c r="CM95" s="82">
        <v>409.71112599170107</v>
      </c>
      <c r="CN95" s="82">
        <v>405.33975079380468</v>
      </c>
      <c r="CO95" s="82">
        <v>430.79538026513865</v>
      </c>
      <c r="CP95" s="82">
        <v>412.81658532892476</v>
      </c>
      <c r="CQ95" s="82">
        <v>454.65301768771792</v>
      </c>
      <c r="CR95" s="82">
        <v>441.75428166450388</v>
      </c>
      <c r="CS95" s="82">
        <v>500.24295811899225</v>
      </c>
      <c r="CT95" s="82">
        <v>484.32044066616675</v>
      </c>
      <c r="CU95" s="82">
        <v>552.36773721835175</v>
      </c>
      <c r="CV95" s="82">
        <v>489.38747899282913</v>
      </c>
      <c r="CW95" s="82">
        <v>578.82773995606829</v>
      </c>
      <c r="CX95" s="82">
        <v>509.21148453533084</v>
      </c>
      <c r="CY95" s="82">
        <v>600.85876653406388</v>
      </c>
      <c r="CZ95" s="82">
        <v>574.16535061780155</v>
      </c>
      <c r="DA95" s="82">
        <v>643.7436252371964</v>
      </c>
      <c r="DB95" s="82">
        <v>589.82341311452331</v>
      </c>
      <c r="DC95" s="82">
        <v>668.26886197414331</v>
      </c>
      <c r="DD95" s="82">
        <v>574.93843729246737</v>
      </c>
      <c r="DE95" s="82">
        <v>670.05108376520593</v>
      </c>
      <c r="DF95" s="82">
        <v>475.68553254490541</v>
      </c>
      <c r="DG95" s="82">
        <v>521.11495427632235</v>
      </c>
      <c r="DH95" s="82">
        <v>426.68355069144042</v>
      </c>
      <c r="DI95" s="82">
        <v>466.6156861448992</v>
      </c>
      <c r="DJ95" s="82">
        <v>384.01425061882122</v>
      </c>
      <c r="DK95" s="82">
        <v>422.14700143333141</v>
      </c>
      <c r="DL95" s="82">
        <v>373.16969976717547</v>
      </c>
      <c r="DM95" s="82">
        <v>463.64809481582682</v>
      </c>
      <c r="DN95" s="82">
        <v>441.01419158488631</v>
      </c>
      <c r="DO95" s="82">
        <v>548.00199809341973</v>
      </c>
      <c r="DP95" s="82">
        <v>539.70368018717545</v>
      </c>
      <c r="DQ95" s="82">
        <v>762.26221452376501</v>
      </c>
      <c r="DR95" s="82">
        <v>801.414892364617</v>
      </c>
      <c r="DS95" s="82">
        <v>988.05408442451142</v>
      </c>
      <c r="DT95" s="82">
        <v>961.65292566848052</v>
      </c>
      <c r="DU95" s="82">
        <v>1124.7267784651904</v>
      </c>
      <c r="DV95" s="82">
        <v>1168.5225183405676</v>
      </c>
      <c r="DW95" s="82">
        <v>1180.4362704508526</v>
      </c>
      <c r="DX95" s="82">
        <v>1127.4143113817872</v>
      </c>
      <c r="DY95" s="82">
        <v>1105.1493504560599</v>
      </c>
      <c r="DZ95" s="82">
        <v>1046.2459327788499</v>
      </c>
      <c r="EA95" s="154" t="s">
        <v>528</v>
      </c>
      <c r="EB95" s="154" t="s">
        <v>528</v>
      </c>
      <c r="EC95" s="154" t="s">
        <v>528</v>
      </c>
    </row>
    <row r="96" spans="1:133" ht="15" customHeight="1" x14ac:dyDescent="0.35">
      <c r="A96" s="121" t="s">
        <v>382</v>
      </c>
      <c r="B96" s="119" t="s">
        <v>362</v>
      </c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BO96" s="82"/>
      <c r="BP96" s="82"/>
      <c r="BQ96" s="82"/>
      <c r="BR96" s="82">
        <v>0</v>
      </c>
      <c r="BS96" s="82">
        <v>0</v>
      </c>
      <c r="BT96" s="82">
        <v>0</v>
      </c>
      <c r="BU96" s="82">
        <v>0</v>
      </c>
      <c r="BV96" s="82">
        <v>0</v>
      </c>
      <c r="BW96" s="82">
        <v>0</v>
      </c>
      <c r="BX96" s="82">
        <v>0</v>
      </c>
      <c r="BY96" s="82">
        <v>0</v>
      </c>
      <c r="BZ96" s="82">
        <v>0</v>
      </c>
      <c r="CA96" s="82">
        <v>0</v>
      </c>
      <c r="CB96" s="82">
        <v>0</v>
      </c>
      <c r="CC96" s="82">
        <v>0</v>
      </c>
      <c r="CD96" s="82">
        <v>0</v>
      </c>
      <c r="CE96" s="82">
        <v>0</v>
      </c>
      <c r="CF96" s="82">
        <v>0</v>
      </c>
      <c r="CG96" s="82">
        <v>0</v>
      </c>
      <c r="CH96" s="82">
        <v>0</v>
      </c>
      <c r="CI96" s="82">
        <v>0</v>
      </c>
      <c r="CJ96" s="82">
        <v>0</v>
      </c>
      <c r="CK96" s="82">
        <v>0</v>
      </c>
      <c r="CL96" s="82">
        <v>0</v>
      </c>
      <c r="CM96" s="82">
        <v>0</v>
      </c>
      <c r="CN96" s="82">
        <v>0</v>
      </c>
      <c r="CO96" s="82">
        <v>0</v>
      </c>
      <c r="CP96" s="82">
        <v>0</v>
      </c>
      <c r="CQ96" s="82">
        <v>0</v>
      </c>
      <c r="CR96" s="82">
        <v>0</v>
      </c>
      <c r="CS96" s="82">
        <v>0</v>
      </c>
      <c r="CT96" s="82">
        <v>0</v>
      </c>
      <c r="CU96" s="82">
        <v>0</v>
      </c>
      <c r="CV96" s="82">
        <v>0</v>
      </c>
      <c r="CW96" s="82">
        <v>0</v>
      </c>
      <c r="CX96" s="82">
        <v>0</v>
      </c>
      <c r="CY96" s="82">
        <v>0</v>
      </c>
      <c r="CZ96" s="82">
        <v>0</v>
      </c>
      <c r="DA96" s="82">
        <v>0</v>
      </c>
      <c r="DB96" s="82">
        <v>0</v>
      </c>
      <c r="DC96" s="82">
        <v>0</v>
      </c>
      <c r="DD96" s="82">
        <v>0</v>
      </c>
      <c r="DE96" s="82">
        <v>0</v>
      </c>
      <c r="DF96" s="82">
        <v>0</v>
      </c>
      <c r="DG96" s="82">
        <v>0</v>
      </c>
      <c r="DH96" s="82">
        <v>0</v>
      </c>
      <c r="DI96" s="82">
        <v>0</v>
      </c>
      <c r="DJ96" s="82">
        <v>0</v>
      </c>
      <c r="DK96" s="82">
        <v>0</v>
      </c>
      <c r="DL96" s="82">
        <v>0</v>
      </c>
      <c r="DM96" s="82">
        <v>0</v>
      </c>
      <c r="DN96" s="82">
        <v>0</v>
      </c>
      <c r="DO96" s="82">
        <v>0</v>
      </c>
      <c r="DP96" s="82">
        <v>0</v>
      </c>
      <c r="DQ96" s="82">
        <v>0</v>
      </c>
      <c r="DR96" s="82">
        <v>0</v>
      </c>
      <c r="DS96" s="82">
        <v>0</v>
      </c>
      <c r="DT96" s="82">
        <v>0</v>
      </c>
      <c r="DU96" s="82">
        <v>0</v>
      </c>
      <c r="DV96" s="82">
        <v>0</v>
      </c>
      <c r="DW96" s="82">
        <v>0</v>
      </c>
      <c r="DX96" s="82">
        <v>0</v>
      </c>
      <c r="DY96" s="82">
        <v>0</v>
      </c>
      <c r="DZ96" s="82">
        <v>0</v>
      </c>
      <c r="EA96" s="154" t="s">
        <v>528</v>
      </c>
      <c r="EB96" s="154" t="s">
        <v>528</v>
      </c>
      <c r="EC96" s="154" t="s">
        <v>528</v>
      </c>
    </row>
    <row r="97" spans="1:133" ht="15" customHeight="1" x14ac:dyDescent="0.35">
      <c r="A97" s="121" t="s">
        <v>383</v>
      </c>
      <c r="B97" s="119" t="s">
        <v>10</v>
      </c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BO97" s="82"/>
      <c r="BP97" s="82"/>
      <c r="BQ97" s="82"/>
      <c r="BR97" s="82">
        <v>302.908911929851</v>
      </c>
      <c r="BS97" s="82">
        <v>294.40719791942598</v>
      </c>
      <c r="BT97" s="82">
        <v>304.94946490889106</v>
      </c>
      <c r="BU97" s="82">
        <v>324.77105656248926</v>
      </c>
      <c r="BV97" s="82">
        <v>344.05989973678885</v>
      </c>
      <c r="BW97" s="82">
        <v>357.49708530847499</v>
      </c>
      <c r="BX97" s="82">
        <v>365.37369451605844</v>
      </c>
      <c r="BY97" s="82">
        <v>382.32031844782108</v>
      </c>
      <c r="BZ97" s="82">
        <v>360.82676891396409</v>
      </c>
      <c r="CA97" s="82">
        <v>352.95093718992052</v>
      </c>
      <c r="CB97" s="82">
        <v>371.29513328630918</v>
      </c>
      <c r="CC97" s="82">
        <v>385.30057856863186</v>
      </c>
      <c r="CD97" s="82">
        <v>368.26201735529798</v>
      </c>
      <c r="CE97" s="82">
        <v>400.39466449917319</v>
      </c>
      <c r="CF97" s="82">
        <v>368.43156099023741</v>
      </c>
      <c r="CG97" s="82">
        <v>386.92867666597482</v>
      </c>
      <c r="CH97" s="82">
        <v>379.65743860573821</v>
      </c>
      <c r="CI97" s="82">
        <v>395.52372675246761</v>
      </c>
      <c r="CJ97" s="82">
        <v>383.94072384690924</v>
      </c>
      <c r="CK97" s="82">
        <v>404.07793259928269</v>
      </c>
      <c r="CL97" s="82">
        <v>398.5040862570379</v>
      </c>
      <c r="CM97" s="82">
        <v>407.22444597285551</v>
      </c>
      <c r="CN97" s="82">
        <v>402.97621278062309</v>
      </c>
      <c r="CO97" s="82">
        <v>428.39645692293584</v>
      </c>
      <c r="CP97" s="82">
        <v>410.58919102967076</v>
      </c>
      <c r="CQ97" s="82">
        <v>452.33889770254973</v>
      </c>
      <c r="CR97" s="82">
        <v>439.72345449124339</v>
      </c>
      <c r="CS97" s="82">
        <v>498.26173106582735</v>
      </c>
      <c r="CT97" s="82">
        <v>482.33001163621429</v>
      </c>
      <c r="CU97" s="82">
        <v>549.82915308033353</v>
      </c>
      <c r="CV97" s="82">
        <v>487.10727373731572</v>
      </c>
      <c r="CW97" s="82">
        <v>576.6980909632781</v>
      </c>
      <c r="CX97" s="82">
        <v>507.57687632950524</v>
      </c>
      <c r="CY97" s="82">
        <v>598.20005990743903</v>
      </c>
      <c r="CZ97" s="82">
        <v>571.42716193473007</v>
      </c>
      <c r="DA97" s="82">
        <v>640.40523858086044</v>
      </c>
      <c r="DB97" s="82">
        <v>587.55760054699795</v>
      </c>
      <c r="DC97" s="82">
        <v>665.7391892989325</v>
      </c>
      <c r="DD97" s="82">
        <v>571.89090171967757</v>
      </c>
      <c r="DE97" s="82">
        <v>667.21580165356067</v>
      </c>
      <c r="DF97" s="82">
        <v>472.72657766680584</v>
      </c>
      <c r="DG97" s="82">
        <v>518.32805231584666</v>
      </c>
      <c r="DH97" s="82">
        <v>424.41378253357561</v>
      </c>
      <c r="DI97" s="82">
        <v>464.00521834508368</v>
      </c>
      <c r="DJ97" s="82">
        <v>381.87367485950654</v>
      </c>
      <c r="DK97" s="82">
        <v>419.73263127783071</v>
      </c>
      <c r="DL97" s="82">
        <v>370.72366762241484</v>
      </c>
      <c r="DM97" s="82">
        <v>461.22399982846844</v>
      </c>
      <c r="DN97" s="82">
        <v>438.72907800797486</v>
      </c>
      <c r="DO97" s="82">
        <v>545.53795800548414</v>
      </c>
      <c r="DP97" s="82">
        <v>536.90580708072002</v>
      </c>
      <c r="DQ97" s="82">
        <v>759.18176554979618</v>
      </c>
      <c r="DR97" s="82">
        <v>797.7513489497843</v>
      </c>
      <c r="DS97" s="82">
        <v>983.38700253326135</v>
      </c>
      <c r="DT97" s="82">
        <v>959.39394360895812</v>
      </c>
      <c r="DU97" s="82">
        <v>1122.7991220084127</v>
      </c>
      <c r="DV97" s="82">
        <v>1165.2462484042937</v>
      </c>
      <c r="DW97" s="82">
        <v>1175.9732116182299</v>
      </c>
      <c r="DX97" s="82">
        <v>1122.7917820331186</v>
      </c>
      <c r="DY97" s="82">
        <v>1099.181828636395</v>
      </c>
      <c r="DZ97" s="82">
        <v>1041.7304466705655</v>
      </c>
      <c r="EA97" s="154" t="s">
        <v>528</v>
      </c>
      <c r="EB97" s="154" t="s">
        <v>528</v>
      </c>
      <c r="EC97" s="154" t="s">
        <v>528</v>
      </c>
    </row>
    <row r="98" spans="1:133" ht="29.25" customHeight="1" x14ac:dyDescent="0.35">
      <c r="A98" s="121" t="s">
        <v>384</v>
      </c>
      <c r="B98" s="119" t="s">
        <v>365</v>
      </c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BO98" s="82"/>
      <c r="BP98" s="82"/>
      <c r="BQ98" s="82"/>
      <c r="BR98" s="82">
        <v>0</v>
      </c>
      <c r="BS98" s="82">
        <v>0</v>
      </c>
      <c r="BT98" s="82">
        <v>0</v>
      </c>
      <c r="BU98" s="82">
        <v>0</v>
      </c>
      <c r="BV98" s="82">
        <v>0</v>
      </c>
      <c r="BW98" s="82">
        <v>0</v>
      </c>
      <c r="BX98" s="82">
        <v>0</v>
      </c>
      <c r="BY98" s="82">
        <v>0</v>
      </c>
      <c r="BZ98" s="82">
        <v>0.63740818170272784</v>
      </c>
      <c r="CA98" s="82">
        <v>0.75126307390874869</v>
      </c>
      <c r="CB98" s="82">
        <v>0.74053617329975086</v>
      </c>
      <c r="CC98" s="82">
        <v>0.79701722673822173</v>
      </c>
      <c r="CD98" s="82">
        <v>0.67281408019786992</v>
      </c>
      <c r="CE98" s="82">
        <v>0.93717396179396184</v>
      </c>
      <c r="CF98" s="82">
        <v>0.80844817630766219</v>
      </c>
      <c r="CG98" s="82">
        <v>0.88515100360285115</v>
      </c>
      <c r="CH98" s="82">
        <v>1.6887943784824295</v>
      </c>
      <c r="CI98" s="82">
        <v>1.9150407948295931</v>
      </c>
      <c r="CJ98" s="82">
        <v>1.9131449465415908</v>
      </c>
      <c r="CK98" s="82">
        <v>1.8038029577918413</v>
      </c>
      <c r="CL98" s="82">
        <v>2.1611553496094826</v>
      </c>
      <c r="CM98" s="82">
        <v>2.4866800188455858</v>
      </c>
      <c r="CN98" s="82">
        <v>2.363538013181619</v>
      </c>
      <c r="CO98" s="82">
        <v>2.3989233422028113</v>
      </c>
      <c r="CP98" s="82">
        <v>2.2273942992540099</v>
      </c>
      <c r="CQ98" s="82">
        <v>2.31411998516817</v>
      </c>
      <c r="CR98" s="82">
        <v>2.0308271732604699</v>
      </c>
      <c r="CS98" s="82">
        <v>1.9812270531648799</v>
      </c>
      <c r="CT98" s="82">
        <v>1.9904290299524801</v>
      </c>
      <c r="CU98" s="82">
        <v>2.5385841380182201</v>
      </c>
      <c r="CV98" s="82">
        <v>2.2802052555134198</v>
      </c>
      <c r="CW98" s="82">
        <v>2.12964899279019</v>
      </c>
      <c r="CX98" s="82">
        <v>1.6346082058256155</v>
      </c>
      <c r="CY98" s="82">
        <v>2.6587066266248964</v>
      </c>
      <c r="CZ98" s="82">
        <v>2.7381886830715283</v>
      </c>
      <c r="DA98" s="82">
        <v>3.3383866563359401</v>
      </c>
      <c r="DB98" s="82">
        <v>2.265812567525364</v>
      </c>
      <c r="DC98" s="82">
        <v>2.529672675210815</v>
      </c>
      <c r="DD98" s="82">
        <v>3.0475355727897471</v>
      </c>
      <c r="DE98" s="82">
        <v>2.8352821116452782</v>
      </c>
      <c r="DF98" s="82">
        <v>2.9589548780995543</v>
      </c>
      <c r="DG98" s="82">
        <v>2.7869019604756886</v>
      </c>
      <c r="DH98" s="82">
        <v>2.2697681578647897</v>
      </c>
      <c r="DI98" s="82">
        <v>2.6104677998155443</v>
      </c>
      <c r="DJ98" s="82">
        <v>2.1405757593146939</v>
      </c>
      <c r="DK98" s="82">
        <v>2.4143701555007153</v>
      </c>
      <c r="DL98" s="82">
        <v>2.4460321447606499</v>
      </c>
      <c r="DM98" s="82">
        <v>2.4240949873584015</v>
      </c>
      <c r="DN98" s="82">
        <v>2.2851135769114457</v>
      </c>
      <c r="DO98" s="82">
        <v>2.4640400879356186</v>
      </c>
      <c r="DP98" s="82">
        <v>2.7978731064554716</v>
      </c>
      <c r="DQ98" s="82">
        <v>3.0804489739688798</v>
      </c>
      <c r="DR98" s="82">
        <v>3.663543414832712</v>
      </c>
      <c r="DS98" s="82">
        <v>4.6670818912500609</v>
      </c>
      <c r="DT98" s="82">
        <v>2.2589820595224266</v>
      </c>
      <c r="DU98" s="82">
        <v>1.9276564567776788</v>
      </c>
      <c r="DV98" s="82">
        <v>3.2762699362738226</v>
      </c>
      <c r="DW98" s="82">
        <v>4.4630588326225826</v>
      </c>
      <c r="DX98" s="82">
        <v>4.6225293486687109</v>
      </c>
      <c r="DY98" s="82">
        <v>5.967521819664956</v>
      </c>
      <c r="DZ98" s="82">
        <v>4.5154861082844961</v>
      </c>
      <c r="EA98" s="154" t="s">
        <v>528</v>
      </c>
      <c r="EB98" s="154" t="s">
        <v>528</v>
      </c>
      <c r="EC98" s="154" t="s">
        <v>528</v>
      </c>
    </row>
    <row r="99" spans="1:133" x14ac:dyDescent="0.35">
      <c r="A99" s="121" t="s">
        <v>385</v>
      </c>
      <c r="B99" s="118" t="s">
        <v>386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BO99" s="82"/>
      <c r="BP99" s="82"/>
      <c r="BQ99" s="82"/>
      <c r="BR99" s="82">
        <v>0.11187</v>
      </c>
      <c r="BS99" s="82">
        <v>7.2040000000000007E-2</v>
      </c>
      <c r="BT99" s="82">
        <v>6.318E-2</v>
      </c>
      <c r="BU99" s="82">
        <v>3.4950000000000002E-2</v>
      </c>
      <c r="BV99" s="82">
        <v>0.1</v>
      </c>
      <c r="BW99" s="82">
        <v>0.1</v>
      </c>
      <c r="BX99" s="82">
        <v>0.1</v>
      </c>
      <c r="BY99" s="82">
        <v>0.1</v>
      </c>
      <c r="BZ99" s="82">
        <v>0.18160000000000001</v>
      </c>
      <c r="CA99" s="82">
        <v>9.1160000000000005E-2</v>
      </c>
      <c r="CB99" s="82">
        <v>7.6300000000000007E-2</v>
      </c>
      <c r="CC99" s="82">
        <v>3.7929999999999998E-2</v>
      </c>
      <c r="CD99" s="82">
        <v>0.24731</v>
      </c>
      <c r="CE99" s="82">
        <v>0.13649</v>
      </c>
      <c r="CF99" s="82">
        <v>0.32958999999999999</v>
      </c>
      <c r="CG99" s="82">
        <v>7.9799999999999996E-2</v>
      </c>
      <c r="CH99" s="82">
        <v>0.25644</v>
      </c>
      <c r="CI99" s="82">
        <v>0.19070000000000001</v>
      </c>
      <c r="CJ99" s="82">
        <v>0.38845000000000002</v>
      </c>
      <c r="CK99" s="82">
        <v>0.11282</v>
      </c>
      <c r="CL99" s="82">
        <v>0.36614000000000002</v>
      </c>
      <c r="CM99" s="82">
        <v>0.19417000000000001</v>
      </c>
      <c r="CN99" s="82">
        <v>0.21209</v>
      </c>
      <c r="CO99" s="82">
        <v>8.7459999999999996E-2</v>
      </c>
      <c r="CP99" s="82">
        <v>0.34445999999999999</v>
      </c>
      <c r="CQ99" s="82">
        <v>0.19176000000000001</v>
      </c>
      <c r="CR99" s="82">
        <v>0.23183000000000001</v>
      </c>
      <c r="CS99" s="82">
        <v>7.3639999999999997E-2</v>
      </c>
      <c r="CT99" s="82">
        <v>0.4</v>
      </c>
      <c r="CU99" s="82">
        <v>0.2</v>
      </c>
      <c r="CV99" s="82">
        <v>0.3</v>
      </c>
      <c r="CW99" s="82">
        <v>0</v>
      </c>
      <c r="CX99" s="82">
        <v>0.36549999999999999</v>
      </c>
      <c r="CY99" s="82">
        <v>0.17818999999999999</v>
      </c>
      <c r="CZ99" s="82">
        <v>0.25064999999999998</v>
      </c>
      <c r="DA99" s="82">
        <v>2.8150000000000001E-2</v>
      </c>
      <c r="DB99" s="82">
        <v>0.33118999999999998</v>
      </c>
      <c r="DC99" s="82">
        <v>0.17038</v>
      </c>
      <c r="DD99" s="82">
        <v>0.27627000000000002</v>
      </c>
      <c r="DE99" s="82">
        <v>3.918E-2</v>
      </c>
      <c r="DF99" s="82">
        <v>0.32153999999999999</v>
      </c>
      <c r="DG99" s="82">
        <v>0.13641</v>
      </c>
      <c r="DH99" s="82">
        <v>0.15787999999999999</v>
      </c>
      <c r="DI99" s="82">
        <v>0.17005000000000001</v>
      </c>
      <c r="DJ99" s="82">
        <v>0.27160000000000001</v>
      </c>
      <c r="DK99" s="82">
        <v>0.16416</v>
      </c>
      <c r="DL99" s="82">
        <v>0.31047000000000002</v>
      </c>
      <c r="DM99" s="82">
        <v>6.062E-2</v>
      </c>
      <c r="DN99" s="82">
        <v>0.31189</v>
      </c>
      <c r="DO99" s="82">
        <v>0.18018999999999999</v>
      </c>
      <c r="DP99" s="82">
        <v>0.26007000000000002</v>
      </c>
      <c r="DQ99" s="82">
        <v>5.0569999999999997E-2</v>
      </c>
      <c r="DR99" s="82">
        <v>0.33481</v>
      </c>
      <c r="DS99" s="82">
        <v>0.16303000000000001</v>
      </c>
      <c r="DT99" s="82">
        <v>0.23185</v>
      </c>
      <c r="DU99" s="82">
        <v>3.1399999999999997E-2</v>
      </c>
      <c r="DV99" s="82">
        <v>0.30653999999999998</v>
      </c>
      <c r="DW99" s="82">
        <v>0.19508</v>
      </c>
      <c r="DX99" s="82">
        <v>0.23277</v>
      </c>
      <c r="DY99" s="82">
        <v>7.1679999999999994E-2</v>
      </c>
      <c r="DZ99" s="82">
        <v>0.31491000000000002</v>
      </c>
      <c r="EA99" s="154" t="s">
        <v>528</v>
      </c>
      <c r="EB99" s="154" t="s">
        <v>528</v>
      </c>
      <c r="EC99" s="154" t="s">
        <v>528</v>
      </c>
    </row>
    <row r="100" spans="1:133" x14ac:dyDescent="0.35">
      <c r="A100" s="121" t="s">
        <v>387</v>
      </c>
      <c r="B100" s="118" t="s">
        <v>388</v>
      </c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BO100" s="82"/>
      <c r="BP100" s="82"/>
      <c r="BQ100" s="82"/>
      <c r="BR100" s="82">
        <v>0</v>
      </c>
      <c r="BS100" s="82">
        <v>0</v>
      </c>
      <c r="BT100" s="82">
        <v>0</v>
      </c>
      <c r="BU100" s="82">
        <v>0</v>
      </c>
      <c r="BV100" s="82">
        <v>0</v>
      </c>
      <c r="BW100" s="82">
        <v>0</v>
      </c>
      <c r="BX100" s="82">
        <v>0</v>
      </c>
      <c r="BY100" s="82">
        <v>0</v>
      </c>
      <c r="BZ100" s="82">
        <v>0</v>
      </c>
      <c r="CA100" s="82">
        <v>0</v>
      </c>
      <c r="CB100" s="82">
        <v>0</v>
      </c>
      <c r="CC100" s="82">
        <v>0</v>
      </c>
      <c r="CD100" s="82">
        <v>0</v>
      </c>
      <c r="CE100" s="82">
        <v>0</v>
      </c>
      <c r="CF100" s="82">
        <v>0</v>
      </c>
      <c r="CG100" s="82">
        <v>0</v>
      </c>
      <c r="CH100" s="82">
        <v>0</v>
      </c>
      <c r="CI100" s="82">
        <v>0</v>
      </c>
      <c r="CJ100" s="82">
        <v>0</v>
      </c>
      <c r="CK100" s="82">
        <v>0</v>
      </c>
      <c r="CL100" s="82">
        <v>0</v>
      </c>
      <c r="CM100" s="82">
        <v>0</v>
      </c>
      <c r="CN100" s="82">
        <v>0</v>
      </c>
      <c r="CO100" s="82">
        <v>0</v>
      </c>
      <c r="CP100" s="82">
        <v>0</v>
      </c>
      <c r="CQ100" s="82">
        <v>0</v>
      </c>
      <c r="CR100" s="82">
        <v>0</v>
      </c>
      <c r="CS100" s="82">
        <v>0</v>
      </c>
      <c r="CT100" s="82">
        <v>0</v>
      </c>
      <c r="CU100" s="82">
        <v>0</v>
      </c>
      <c r="CV100" s="82">
        <v>0</v>
      </c>
      <c r="CW100" s="82">
        <v>0</v>
      </c>
      <c r="CX100" s="82">
        <v>0</v>
      </c>
      <c r="CY100" s="82">
        <v>0</v>
      </c>
      <c r="CZ100" s="82">
        <v>0</v>
      </c>
      <c r="DA100" s="82">
        <v>0</v>
      </c>
      <c r="DB100" s="82">
        <v>0</v>
      </c>
      <c r="DC100" s="82">
        <v>0</v>
      </c>
      <c r="DD100" s="82">
        <v>0</v>
      </c>
      <c r="DE100" s="82">
        <v>0</v>
      </c>
      <c r="DF100" s="82">
        <v>0</v>
      </c>
      <c r="DG100" s="82">
        <v>0</v>
      </c>
      <c r="DH100" s="82">
        <v>0</v>
      </c>
      <c r="DI100" s="82">
        <v>0</v>
      </c>
      <c r="DJ100" s="82">
        <v>0</v>
      </c>
      <c r="DK100" s="82">
        <v>0</v>
      </c>
      <c r="DL100" s="82">
        <v>0</v>
      </c>
      <c r="DM100" s="82">
        <v>0</v>
      </c>
      <c r="DN100" s="82">
        <v>0</v>
      </c>
      <c r="DO100" s="82">
        <v>0</v>
      </c>
      <c r="DP100" s="82">
        <v>0</v>
      </c>
      <c r="DQ100" s="82">
        <v>0</v>
      </c>
      <c r="DR100" s="82">
        <v>0</v>
      </c>
      <c r="DS100" s="82">
        <v>0</v>
      </c>
      <c r="DT100" s="82">
        <v>0</v>
      </c>
      <c r="DU100" s="82">
        <v>0</v>
      </c>
      <c r="DV100" s="82">
        <v>0</v>
      </c>
      <c r="DW100" s="82">
        <v>0</v>
      </c>
      <c r="DX100" s="82">
        <v>0</v>
      </c>
      <c r="DY100" s="82">
        <v>0</v>
      </c>
      <c r="DZ100" s="82">
        <v>0</v>
      </c>
      <c r="EA100" s="154" t="s">
        <v>528</v>
      </c>
      <c r="EB100" s="154" t="s">
        <v>528</v>
      </c>
      <c r="EC100" s="154" t="s">
        <v>528</v>
      </c>
    </row>
    <row r="101" spans="1:133" x14ac:dyDescent="0.35">
      <c r="A101" s="121" t="s">
        <v>389</v>
      </c>
      <c r="B101" s="123" t="s">
        <v>390</v>
      </c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BO101" s="82"/>
      <c r="BP101" s="82"/>
      <c r="BQ101" s="82"/>
      <c r="BR101" s="82">
        <v>3794.9027676414894</v>
      </c>
      <c r="BS101" s="82">
        <v>4190.2495219221209</v>
      </c>
      <c r="BT101" s="82">
        <v>4271.2096889296372</v>
      </c>
      <c r="BU101" s="82">
        <v>4284.3132786388769</v>
      </c>
      <c r="BV101" s="82">
        <v>4162.0710155625138</v>
      </c>
      <c r="BW101" s="82">
        <v>4546.1993877827717</v>
      </c>
      <c r="BX101" s="82">
        <v>4450.6817893990337</v>
      </c>
      <c r="BY101" s="82">
        <v>4439.1971877361066</v>
      </c>
      <c r="BZ101" s="82">
        <v>4476.0790059416968</v>
      </c>
      <c r="CA101" s="82">
        <v>4795.0514275194773</v>
      </c>
      <c r="CB101" s="82">
        <v>4733.0514408029221</v>
      </c>
      <c r="CC101" s="82">
        <v>4676.1477214845409</v>
      </c>
      <c r="CD101" s="82">
        <v>4620.9624907242523</v>
      </c>
      <c r="CE101" s="82">
        <v>4783.5193881094556</v>
      </c>
      <c r="CF101" s="82">
        <v>4852.0863631474458</v>
      </c>
      <c r="CG101" s="82">
        <v>5068.2279812795823</v>
      </c>
      <c r="CH101" s="82">
        <v>4826.52541250182</v>
      </c>
      <c r="CI101" s="82">
        <v>5353.8126929397922</v>
      </c>
      <c r="CJ101" s="82">
        <v>5237.9630358850891</v>
      </c>
      <c r="CK101" s="82">
        <v>5347.8458179247291</v>
      </c>
      <c r="CL101" s="82">
        <v>5086.6068606809094</v>
      </c>
      <c r="CM101" s="82">
        <v>5637.0379392174264</v>
      </c>
      <c r="CN101" s="82">
        <v>5662.7008151547025</v>
      </c>
      <c r="CO101" s="82">
        <v>5892.3437292089784</v>
      </c>
      <c r="CP101" s="82">
        <v>5654.4527368207264</v>
      </c>
      <c r="CQ101" s="82">
        <v>6051.6940746556074</v>
      </c>
      <c r="CR101" s="82">
        <v>5953.7248423971441</v>
      </c>
      <c r="CS101" s="82">
        <v>6317.1378734116997</v>
      </c>
      <c r="CT101" s="82">
        <v>6376.1682881115321</v>
      </c>
      <c r="CU101" s="82">
        <v>6720.5685468224565</v>
      </c>
      <c r="CV101" s="82">
        <v>6700.37296110445</v>
      </c>
      <c r="CW101" s="82">
        <v>6869.2883452234091</v>
      </c>
      <c r="CX101" s="82">
        <v>6651.6863425040829</v>
      </c>
      <c r="CY101" s="82">
        <v>7548.7176495874992</v>
      </c>
      <c r="CZ101" s="82">
        <v>7444.2356225955282</v>
      </c>
      <c r="DA101" s="82">
        <v>7657.6482853285697</v>
      </c>
      <c r="DB101" s="82">
        <v>7270.9401108040483</v>
      </c>
      <c r="DC101" s="82">
        <v>8082.6414191743534</v>
      </c>
      <c r="DD101" s="82">
        <v>8387.3784393957994</v>
      </c>
      <c r="DE101" s="82">
        <v>8391.2702197864874</v>
      </c>
      <c r="DF101" s="82">
        <v>7389.8132221610376</v>
      </c>
      <c r="DG101" s="82">
        <v>7487.7476442256329</v>
      </c>
      <c r="DH101" s="82">
        <v>9572.7704787299699</v>
      </c>
      <c r="DI101" s="82">
        <v>9925.8080457899923</v>
      </c>
      <c r="DJ101" s="82">
        <v>9805.0338395308572</v>
      </c>
      <c r="DK101" s="82">
        <v>11261.813928174892</v>
      </c>
      <c r="DL101" s="82">
        <v>11253.646064188628</v>
      </c>
      <c r="DM101" s="82">
        <v>11935.062355587923</v>
      </c>
      <c r="DN101" s="82">
        <v>11036.067563164766</v>
      </c>
      <c r="DO101" s="82">
        <v>12665.162742495695</v>
      </c>
      <c r="DP101" s="82">
        <v>12530.968839082125</v>
      </c>
      <c r="DQ101" s="82">
        <v>12750.699528812114</v>
      </c>
      <c r="DR101" s="82">
        <v>12326.9633396518</v>
      </c>
      <c r="DS101" s="82">
        <v>13814.242294590525</v>
      </c>
      <c r="DT101" s="82">
        <v>13638.853843470653</v>
      </c>
      <c r="DU101" s="82">
        <v>13669.652999060889</v>
      </c>
      <c r="DV101" s="82">
        <v>13000.737505669513</v>
      </c>
      <c r="DW101" s="82">
        <v>14561.653281170235</v>
      </c>
      <c r="DX101" s="82">
        <v>14628.645767802362</v>
      </c>
      <c r="DY101" s="82">
        <v>14976.944059575908</v>
      </c>
      <c r="DZ101" s="82">
        <v>15373.176508585328</v>
      </c>
      <c r="EA101" s="154" t="s">
        <v>528</v>
      </c>
      <c r="EB101" s="154" t="s">
        <v>528</v>
      </c>
      <c r="EC101" s="154" t="s">
        <v>528</v>
      </c>
    </row>
    <row r="102" spans="1:133" x14ac:dyDescent="0.35">
      <c r="A102" s="121" t="s">
        <v>391</v>
      </c>
      <c r="B102" s="116" t="s">
        <v>252</v>
      </c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BO102" s="82"/>
      <c r="BP102" s="82"/>
      <c r="BQ102" s="82"/>
      <c r="BR102" s="82">
        <v>4117.8319866498814</v>
      </c>
      <c r="BS102" s="82">
        <v>4499.4571945837324</v>
      </c>
      <c r="BT102" s="82">
        <v>4570.0340314659625</v>
      </c>
      <c r="BU102" s="82">
        <v>4609.6798100401138</v>
      </c>
      <c r="BV102" s="82">
        <v>4456.4508379320359</v>
      </c>
      <c r="BW102" s="82">
        <v>4878.4542950200657</v>
      </c>
      <c r="BX102" s="82">
        <v>4764.2056364484661</v>
      </c>
      <c r="BY102" s="82">
        <v>4780.1831397298683</v>
      </c>
      <c r="BZ102" s="82">
        <v>4783.5739778708439</v>
      </c>
      <c r="CA102" s="82">
        <v>5116.7848027596256</v>
      </c>
      <c r="CB102" s="82">
        <v>5048.8556960488941</v>
      </c>
      <c r="CC102" s="82">
        <v>5002.5830973449201</v>
      </c>
      <c r="CD102" s="82">
        <v>4920.2870144123372</v>
      </c>
      <c r="CE102" s="82">
        <v>5112.5416694410587</v>
      </c>
      <c r="CF102" s="82">
        <v>5175.7206014963522</v>
      </c>
      <c r="CG102" s="82">
        <v>5429.7607005523341</v>
      </c>
      <c r="CH102" s="82">
        <v>5133.9396324589597</v>
      </c>
      <c r="CI102" s="82">
        <v>5699.767109783972</v>
      </c>
      <c r="CJ102" s="82">
        <v>5563.5177332074509</v>
      </c>
      <c r="CK102" s="82">
        <v>5679.6662779314765</v>
      </c>
      <c r="CL102" s="82">
        <v>5418.7808896751194</v>
      </c>
      <c r="CM102" s="82">
        <v>5986.5324359418992</v>
      </c>
      <c r="CN102" s="82">
        <v>5986.2443783997323</v>
      </c>
      <c r="CO102" s="82">
        <v>6235.841083883166</v>
      </c>
      <c r="CP102" s="82">
        <v>5970.8407493861159</v>
      </c>
      <c r="CQ102" s="82">
        <v>6394.3125503326601</v>
      </c>
      <c r="CR102" s="82">
        <v>6291.8620346690159</v>
      </c>
      <c r="CS102" s="82">
        <v>6677.5413931581706</v>
      </c>
      <c r="CT102" s="82">
        <v>6744.8420842478063</v>
      </c>
      <c r="CU102" s="82">
        <v>7084.5096287088745</v>
      </c>
      <c r="CV102" s="82">
        <v>7095.7028638766278</v>
      </c>
      <c r="CW102" s="82">
        <v>7313.6922076087449</v>
      </c>
      <c r="CX102" s="82">
        <v>7004.1351999576109</v>
      </c>
      <c r="CY102" s="82">
        <v>7938.6731217460665</v>
      </c>
      <c r="CZ102" s="82">
        <v>7826.4198176208038</v>
      </c>
      <c r="DA102" s="82">
        <v>8067.8406410603211</v>
      </c>
      <c r="DB102" s="82">
        <v>7648.3122288176019</v>
      </c>
      <c r="DC102" s="82">
        <v>8487.5444497106055</v>
      </c>
      <c r="DD102" s="82">
        <v>8794.5055427618754</v>
      </c>
      <c r="DE102" s="82">
        <v>8829.9962592494157</v>
      </c>
      <c r="DF102" s="82">
        <v>7804.0854350487161</v>
      </c>
      <c r="DG102" s="82">
        <v>7832.8333960672662</v>
      </c>
      <c r="DH102" s="82">
        <v>9986.967254885305</v>
      </c>
      <c r="DI102" s="82">
        <v>10431.025631300174</v>
      </c>
      <c r="DJ102" s="82">
        <v>10247.720142558959</v>
      </c>
      <c r="DK102" s="82">
        <v>11775.119412848608</v>
      </c>
      <c r="DL102" s="82">
        <v>11738.174489850448</v>
      </c>
      <c r="DM102" s="82">
        <v>12445.77518544988</v>
      </c>
      <c r="DN102" s="82">
        <v>11563.1849323524</v>
      </c>
      <c r="DO102" s="82">
        <v>13220.725804061349</v>
      </c>
      <c r="DP102" s="82">
        <v>13079.297875773547</v>
      </c>
      <c r="DQ102" s="82">
        <v>13424.55164662507</v>
      </c>
      <c r="DR102" s="82">
        <v>12926.012095532533</v>
      </c>
      <c r="DS102" s="82">
        <v>14428.849391289052</v>
      </c>
      <c r="DT102" s="82">
        <v>14250.823695931062</v>
      </c>
      <c r="DU102" s="82">
        <v>14268.372472019826</v>
      </c>
      <c r="DV102" s="82">
        <v>13616.212941505783</v>
      </c>
      <c r="DW102" s="82">
        <v>15264.458450015723</v>
      </c>
      <c r="DX102" s="82">
        <v>15306.227130822061</v>
      </c>
      <c r="DY102" s="82">
        <v>15749.907373416932</v>
      </c>
      <c r="DZ102" s="82">
        <v>16075.463349423209</v>
      </c>
      <c r="EA102" s="154" t="s">
        <v>528</v>
      </c>
      <c r="EB102" s="154" t="s">
        <v>528</v>
      </c>
      <c r="EC102" s="154" t="s">
        <v>528</v>
      </c>
    </row>
    <row r="103" spans="1:133" x14ac:dyDescent="0.35">
      <c r="A103" s="121" t="s">
        <v>392</v>
      </c>
      <c r="B103" s="117" t="s">
        <v>103</v>
      </c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BO103" s="82"/>
      <c r="BP103" s="82"/>
      <c r="BQ103" s="82"/>
      <c r="BR103" s="82">
        <v>208.81239398667952</v>
      </c>
      <c r="BS103" s="82">
        <v>164.99798875374074</v>
      </c>
      <c r="BT103" s="82">
        <v>230.15927842034262</v>
      </c>
      <c r="BU103" s="82">
        <v>222.42632512051816</v>
      </c>
      <c r="BV103" s="82">
        <v>259.91542197664887</v>
      </c>
      <c r="BW103" s="82">
        <v>218.35697200238118</v>
      </c>
      <c r="BX103" s="82">
        <v>220.43004295413084</v>
      </c>
      <c r="BY103" s="82">
        <v>292.57523817689287</v>
      </c>
      <c r="BZ103" s="82">
        <v>235.44798642652222</v>
      </c>
      <c r="CA103" s="82">
        <v>206.46451362073711</v>
      </c>
      <c r="CB103" s="82">
        <v>243.99433074386204</v>
      </c>
      <c r="CC103" s="82">
        <v>300.08697926044374</v>
      </c>
      <c r="CD103" s="82">
        <v>230.99489226011946</v>
      </c>
      <c r="CE103" s="82">
        <v>230.11548018469091</v>
      </c>
      <c r="CF103" s="82">
        <v>221.11831999260215</v>
      </c>
      <c r="CG103" s="82">
        <v>265.67191985157166</v>
      </c>
      <c r="CH103" s="82">
        <v>218.44421881778658</v>
      </c>
      <c r="CI103" s="82">
        <v>219.78976761723908</v>
      </c>
      <c r="CJ103" s="82">
        <v>251.22502458892242</v>
      </c>
      <c r="CK103" s="82">
        <v>247.0509042093644</v>
      </c>
      <c r="CL103" s="82">
        <v>228.04593270305989</v>
      </c>
      <c r="CM103" s="82">
        <v>250.97999999592778</v>
      </c>
      <c r="CN103" s="82">
        <v>237.59104839760988</v>
      </c>
      <c r="CO103" s="82">
        <v>275.0495271511748</v>
      </c>
      <c r="CP103" s="82">
        <v>255.10671178682765</v>
      </c>
      <c r="CQ103" s="82">
        <v>270.49372133899936</v>
      </c>
      <c r="CR103" s="82">
        <v>257.87857133302407</v>
      </c>
      <c r="CS103" s="82">
        <v>268.57478892357682</v>
      </c>
      <c r="CT103" s="82">
        <v>367.54022978370682</v>
      </c>
      <c r="CU103" s="82">
        <v>287.15011169104901</v>
      </c>
      <c r="CV103" s="82">
        <v>295.85772503057171</v>
      </c>
      <c r="CW103" s="82">
        <v>302.21905155795503</v>
      </c>
      <c r="CX103" s="82">
        <v>304.826916953926</v>
      </c>
      <c r="CY103" s="82">
        <v>304.07070757593488</v>
      </c>
      <c r="CZ103" s="82">
        <v>301.38833109201727</v>
      </c>
      <c r="DA103" s="82">
        <v>319.11310782788354</v>
      </c>
      <c r="DB103" s="82">
        <v>328.32186664732143</v>
      </c>
      <c r="DC103" s="82">
        <v>322.57532763747776</v>
      </c>
      <c r="DD103" s="82">
        <v>291.94641727597707</v>
      </c>
      <c r="DE103" s="82">
        <v>362.03769452619701</v>
      </c>
      <c r="DF103" s="82">
        <v>350.81373619099747</v>
      </c>
      <c r="DG103" s="82">
        <v>279.35774222895679</v>
      </c>
      <c r="DH103" s="82">
        <v>310.61663482079621</v>
      </c>
      <c r="DI103" s="82">
        <v>319.73651185835388</v>
      </c>
      <c r="DJ103" s="82">
        <v>308.73069521963492</v>
      </c>
      <c r="DK103" s="82">
        <v>379.16491884250206</v>
      </c>
      <c r="DL103" s="82">
        <v>384.26677665186799</v>
      </c>
      <c r="DM103" s="82">
        <v>441.30463444369218</v>
      </c>
      <c r="DN103" s="82">
        <v>354.10464120235292</v>
      </c>
      <c r="DO103" s="82">
        <v>413.60105988750968</v>
      </c>
      <c r="DP103" s="82">
        <v>452.44905223584936</v>
      </c>
      <c r="DQ103" s="82">
        <v>354.63326531112853</v>
      </c>
      <c r="DR103" s="82">
        <v>436.84052956618154</v>
      </c>
      <c r="DS103" s="82">
        <v>442.39856633656302</v>
      </c>
      <c r="DT103" s="82">
        <v>424.09628868239702</v>
      </c>
      <c r="DU103" s="82">
        <v>418.09214677006003</v>
      </c>
      <c r="DV103" s="82">
        <v>468.76505180149354</v>
      </c>
      <c r="DW103" s="82">
        <v>437.5815900531598</v>
      </c>
      <c r="DX103" s="82">
        <v>466.34522109240856</v>
      </c>
      <c r="DY103" s="82">
        <v>470.20525125323786</v>
      </c>
      <c r="DZ103" s="82">
        <v>529.12812930209816</v>
      </c>
      <c r="EA103" s="154" t="s">
        <v>528</v>
      </c>
      <c r="EB103" s="154" t="s">
        <v>528</v>
      </c>
      <c r="EC103" s="154" t="s">
        <v>528</v>
      </c>
    </row>
    <row r="104" spans="1:133" x14ac:dyDescent="0.35">
      <c r="A104" s="121" t="s">
        <v>393</v>
      </c>
      <c r="B104" s="117" t="s">
        <v>394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BO104" s="82"/>
      <c r="BP104" s="82"/>
      <c r="BQ104" s="82"/>
      <c r="BR104" s="82">
        <v>3909.0195926632018</v>
      </c>
      <c r="BS104" s="82">
        <v>4334.4592058299913</v>
      </c>
      <c r="BT104" s="82">
        <v>4339.8747530456194</v>
      </c>
      <c r="BU104" s="82">
        <v>4387.2534849195954</v>
      </c>
      <c r="BV104" s="82">
        <v>4196.5354159553872</v>
      </c>
      <c r="BW104" s="82">
        <v>4660.0973230176842</v>
      </c>
      <c r="BX104" s="82">
        <v>4543.7755934943352</v>
      </c>
      <c r="BY104" s="82">
        <v>4487.6079015529758</v>
      </c>
      <c r="BZ104" s="82">
        <v>4548.1259914443217</v>
      </c>
      <c r="CA104" s="82">
        <v>4910.3202891388883</v>
      </c>
      <c r="CB104" s="82">
        <v>4804.8613653050325</v>
      </c>
      <c r="CC104" s="82">
        <v>4702.4961180844766</v>
      </c>
      <c r="CD104" s="82">
        <v>4689.2921221522174</v>
      </c>
      <c r="CE104" s="82">
        <v>4882.4261892563682</v>
      </c>
      <c r="CF104" s="82">
        <v>4954.6022815037504</v>
      </c>
      <c r="CG104" s="82">
        <v>5164.0887807007621</v>
      </c>
      <c r="CH104" s="82">
        <v>4915.4954136411734</v>
      </c>
      <c r="CI104" s="82">
        <v>5479.9773421667333</v>
      </c>
      <c r="CJ104" s="82">
        <v>5312.2927086185282</v>
      </c>
      <c r="CK104" s="82">
        <v>5432.6153737221121</v>
      </c>
      <c r="CL104" s="82">
        <v>5190.7349569720591</v>
      </c>
      <c r="CM104" s="82">
        <v>5735.5524359459714</v>
      </c>
      <c r="CN104" s="82">
        <v>5748.6533300021229</v>
      </c>
      <c r="CO104" s="82">
        <v>5960.7915567319915</v>
      </c>
      <c r="CP104" s="82">
        <v>5715.7340375992881</v>
      </c>
      <c r="CQ104" s="82">
        <v>6123.8188289936606</v>
      </c>
      <c r="CR104" s="82">
        <v>6033.9834633359915</v>
      </c>
      <c r="CS104" s="82">
        <v>6408.9666042345934</v>
      </c>
      <c r="CT104" s="82">
        <v>6377.3018544640991</v>
      </c>
      <c r="CU104" s="82">
        <v>6797.3595170178251</v>
      </c>
      <c r="CV104" s="82">
        <v>6799.8451388460562</v>
      </c>
      <c r="CW104" s="82">
        <v>7011.4731560507898</v>
      </c>
      <c r="CX104" s="82">
        <v>6699.3082830036847</v>
      </c>
      <c r="CY104" s="82">
        <v>7634.6024141701319</v>
      </c>
      <c r="CZ104" s="82">
        <v>7525.0314865287864</v>
      </c>
      <c r="DA104" s="82">
        <v>7748.727533232438</v>
      </c>
      <c r="DB104" s="82">
        <v>7319.9903621702806</v>
      </c>
      <c r="DC104" s="82">
        <v>8164.9691220731274</v>
      </c>
      <c r="DD104" s="82">
        <v>8502.5591254858991</v>
      </c>
      <c r="DE104" s="82">
        <v>8467.9585647232179</v>
      </c>
      <c r="DF104" s="82">
        <v>7453.2716988577185</v>
      </c>
      <c r="DG104" s="82">
        <v>7553.475653838309</v>
      </c>
      <c r="DH104" s="82">
        <v>9676.3506200645079</v>
      </c>
      <c r="DI104" s="82">
        <v>10111.289119441819</v>
      </c>
      <c r="DJ104" s="82">
        <v>9938.9894473393251</v>
      </c>
      <c r="DK104" s="82">
        <v>11395.954494006106</v>
      </c>
      <c r="DL104" s="82">
        <v>11353.90771319858</v>
      </c>
      <c r="DM104" s="82">
        <v>12004.470551006189</v>
      </c>
      <c r="DN104" s="82">
        <v>11209.080291150047</v>
      </c>
      <c r="DO104" s="82">
        <v>12807.12474417384</v>
      </c>
      <c r="DP104" s="82">
        <v>12626.848823537697</v>
      </c>
      <c r="DQ104" s="82">
        <v>13069.918381313943</v>
      </c>
      <c r="DR104" s="82">
        <v>12489.171565966351</v>
      </c>
      <c r="DS104" s="82">
        <v>13986.450824952488</v>
      </c>
      <c r="DT104" s="82">
        <v>13826.727407248665</v>
      </c>
      <c r="DU104" s="82">
        <v>13850.280325249765</v>
      </c>
      <c r="DV104" s="82">
        <v>13147.447889704288</v>
      </c>
      <c r="DW104" s="82">
        <v>14826.876859962564</v>
      </c>
      <c r="DX104" s="82">
        <v>14839.881909729653</v>
      </c>
      <c r="DY104" s="82">
        <v>15279.702122163695</v>
      </c>
      <c r="DZ104" s="82">
        <v>15546.335220121111</v>
      </c>
      <c r="EA104" s="154" t="s">
        <v>528</v>
      </c>
      <c r="EB104" s="154" t="s">
        <v>528</v>
      </c>
      <c r="EC104" s="154" t="s">
        <v>528</v>
      </c>
    </row>
    <row r="105" spans="1:133" x14ac:dyDescent="0.35">
      <c r="A105" s="121" t="s">
        <v>395</v>
      </c>
      <c r="B105" s="118" t="s">
        <v>396</v>
      </c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BO105" s="82"/>
      <c r="BP105" s="82"/>
      <c r="BQ105" s="82"/>
      <c r="BR105" s="82">
        <v>3503.4254217392258</v>
      </c>
      <c r="BS105" s="82">
        <v>3867.963613425437</v>
      </c>
      <c r="BT105" s="82">
        <v>3880.7995770226421</v>
      </c>
      <c r="BU105" s="82">
        <v>3802.2468989164272</v>
      </c>
      <c r="BV105" s="82">
        <v>3777.4926338783134</v>
      </c>
      <c r="BW105" s="82">
        <v>4251.8677397399961</v>
      </c>
      <c r="BX105" s="82">
        <v>4078.2738160614681</v>
      </c>
      <c r="BY105" s="82">
        <v>3987.804847589885</v>
      </c>
      <c r="BZ105" s="82">
        <v>4098.0179813185414</v>
      </c>
      <c r="CA105" s="82">
        <v>4412.0187496919334</v>
      </c>
      <c r="CB105" s="82">
        <v>4333.1998357766452</v>
      </c>
      <c r="CC105" s="82">
        <v>4207.9674001281155</v>
      </c>
      <c r="CD105" s="82">
        <v>4201.9159630867807</v>
      </c>
      <c r="CE105" s="82">
        <v>4495.2658324192043</v>
      </c>
      <c r="CF105" s="82">
        <v>4553.9194212674984</v>
      </c>
      <c r="CG105" s="82">
        <v>4645.4364673043829</v>
      </c>
      <c r="CH105" s="82">
        <v>4458.4383385897436</v>
      </c>
      <c r="CI105" s="82">
        <v>5019.9351752753209</v>
      </c>
      <c r="CJ105" s="82">
        <v>4842.9023434381888</v>
      </c>
      <c r="CK105" s="82">
        <v>4847.1938999679751</v>
      </c>
      <c r="CL105" s="82">
        <v>4779.7038128807944</v>
      </c>
      <c r="CM105" s="82">
        <v>5264.5923980842945</v>
      </c>
      <c r="CN105" s="82">
        <v>5299.8638701159971</v>
      </c>
      <c r="CO105" s="82">
        <v>5385.640938733186</v>
      </c>
      <c r="CP105" s="82">
        <v>5237.110232155992</v>
      </c>
      <c r="CQ105" s="82">
        <v>5685.8147752448085</v>
      </c>
      <c r="CR105" s="82">
        <v>5557.8073646049452</v>
      </c>
      <c r="CS105" s="82">
        <v>5871.4900762328743</v>
      </c>
      <c r="CT105" s="82">
        <v>5923.5839452980272</v>
      </c>
      <c r="CU105" s="82">
        <v>6372.8916198614816</v>
      </c>
      <c r="CV105" s="82">
        <v>6306.6125476309708</v>
      </c>
      <c r="CW105" s="82">
        <v>6455.0900333705185</v>
      </c>
      <c r="CX105" s="82">
        <v>6205.4259078537189</v>
      </c>
      <c r="CY105" s="82">
        <v>7134.0997890820208</v>
      </c>
      <c r="CZ105" s="82">
        <v>7060.095281238262</v>
      </c>
      <c r="DA105" s="82">
        <v>7187.5036662180046</v>
      </c>
      <c r="DB105" s="82">
        <v>6792.0843878325586</v>
      </c>
      <c r="DC105" s="82">
        <v>7679.7087919643027</v>
      </c>
      <c r="DD105" s="82">
        <v>8006.7064958058809</v>
      </c>
      <c r="DE105" s="82">
        <v>7964.4906727799998</v>
      </c>
      <c r="DF105" s="82">
        <v>7011.643464288788</v>
      </c>
      <c r="DG105" s="82">
        <v>7150.8658591187468</v>
      </c>
      <c r="DH105" s="82">
        <v>9291.921920972989</v>
      </c>
      <c r="DI105" s="82">
        <v>9577.6512230598473</v>
      </c>
      <c r="DJ105" s="82">
        <v>9438.3190879892027</v>
      </c>
      <c r="DK105" s="82">
        <v>10914.08408186156</v>
      </c>
      <c r="DL105" s="82">
        <v>10876.557403571855</v>
      </c>
      <c r="DM105" s="82">
        <v>11418.192136628382</v>
      </c>
      <c r="DN105" s="82">
        <v>10660.549374778982</v>
      </c>
      <c r="DO105" s="82">
        <v>12217.589288691393</v>
      </c>
      <c r="DP105" s="82">
        <v>12085.312197556783</v>
      </c>
      <c r="DQ105" s="82">
        <v>12438.707231011807</v>
      </c>
      <c r="DR105" s="82">
        <v>11913.46831496465</v>
      </c>
      <c r="DS105" s="82">
        <v>13422.910798455898</v>
      </c>
      <c r="DT105" s="82">
        <v>13259.03889233725</v>
      </c>
      <c r="DU105" s="82">
        <v>13252.394624210299</v>
      </c>
      <c r="DV105" s="82">
        <v>12515.668090290343</v>
      </c>
      <c r="DW105" s="82">
        <v>14210.368721638381</v>
      </c>
      <c r="DX105" s="82">
        <v>14229.09239552996</v>
      </c>
      <c r="DY105" s="82">
        <v>14549.898885886374</v>
      </c>
      <c r="DZ105" s="82">
        <v>14899.428712883549</v>
      </c>
      <c r="EA105" s="154" t="s">
        <v>528</v>
      </c>
      <c r="EB105" s="154" t="s">
        <v>528</v>
      </c>
      <c r="EC105" s="154" t="s">
        <v>528</v>
      </c>
    </row>
    <row r="106" spans="1:133" x14ac:dyDescent="0.35">
      <c r="A106" s="121" t="s">
        <v>397</v>
      </c>
      <c r="B106" s="118" t="s">
        <v>398</v>
      </c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BO106" s="82"/>
      <c r="BP106" s="82"/>
      <c r="BQ106" s="82"/>
      <c r="BR106" s="82">
        <v>405.59417092397604</v>
      </c>
      <c r="BS106" s="82">
        <v>466.49559240455415</v>
      </c>
      <c r="BT106" s="82">
        <v>459.07517602297742</v>
      </c>
      <c r="BU106" s="82">
        <v>585.00658600316854</v>
      </c>
      <c r="BV106" s="82">
        <v>419.0427820770737</v>
      </c>
      <c r="BW106" s="82">
        <v>408.22958327768794</v>
      </c>
      <c r="BX106" s="82">
        <v>465.50177743286747</v>
      </c>
      <c r="BY106" s="82">
        <v>499.80305396309132</v>
      </c>
      <c r="BZ106" s="82">
        <v>450.10801012578025</v>
      </c>
      <c r="CA106" s="82">
        <v>498.30153944695456</v>
      </c>
      <c r="CB106" s="82">
        <v>471.66152952838684</v>
      </c>
      <c r="CC106" s="82">
        <v>494.52871795636111</v>
      </c>
      <c r="CD106" s="82">
        <v>487.37615906543647</v>
      </c>
      <c r="CE106" s="82">
        <v>387.16035683716342</v>
      </c>
      <c r="CF106" s="82">
        <v>400.68286023625194</v>
      </c>
      <c r="CG106" s="82">
        <v>518.65231339637967</v>
      </c>
      <c r="CH106" s="82">
        <v>457.05707505142948</v>
      </c>
      <c r="CI106" s="82">
        <v>460.04216689141197</v>
      </c>
      <c r="CJ106" s="82">
        <v>469.39036518033964</v>
      </c>
      <c r="CK106" s="82">
        <v>585.42147375413731</v>
      </c>
      <c r="CL106" s="82">
        <v>411.03114409126465</v>
      </c>
      <c r="CM106" s="82">
        <v>470.96003786167716</v>
      </c>
      <c r="CN106" s="82">
        <v>448.78945988612548</v>
      </c>
      <c r="CO106" s="82">
        <v>575.15061799880561</v>
      </c>
      <c r="CP106" s="82">
        <v>478.62380544329585</v>
      </c>
      <c r="CQ106" s="82">
        <v>438.00405374885219</v>
      </c>
      <c r="CR106" s="82">
        <v>476.17609873104601</v>
      </c>
      <c r="CS106" s="82">
        <v>537.47652800171943</v>
      </c>
      <c r="CT106" s="82">
        <v>453.71790916607165</v>
      </c>
      <c r="CU106" s="82">
        <v>424.46789715634361</v>
      </c>
      <c r="CV106" s="82">
        <v>493.2325912150859</v>
      </c>
      <c r="CW106" s="82">
        <v>556.38312268027096</v>
      </c>
      <c r="CX106" s="82">
        <v>493.88237514996592</v>
      </c>
      <c r="CY106" s="82">
        <v>500.5026250881109</v>
      </c>
      <c r="CZ106" s="82">
        <v>464.93620529052475</v>
      </c>
      <c r="DA106" s="82">
        <v>561.22386701443361</v>
      </c>
      <c r="DB106" s="82">
        <v>527.90597433772223</v>
      </c>
      <c r="DC106" s="82">
        <v>485.26033010882469</v>
      </c>
      <c r="DD106" s="82">
        <v>495.85262968001882</v>
      </c>
      <c r="DE106" s="82">
        <v>503.46789194321798</v>
      </c>
      <c r="DF106" s="82">
        <v>441.62823456893096</v>
      </c>
      <c r="DG106" s="82">
        <v>402.6097947195625</v>
      </c>
      <c r="DH106" s="82">
        <v>384.42869909151966</v>
      </c>
      <c r="DI106" s="82">
        <v>533.63789638197238</v>
      </c>
      <c r="DJ106" s="82">
        <v>500.67035935012206</v>
      </c>
      <c r="DK106" s="82">
        <v>481.87041214454689</v>
      </c>
      <c r="DL106" s="82">
        <v>477.35030962672408</v>
      </c>
      <c r="DM106" s="82">
        <v>586.27841437780694</v>
      </c>
      <c r="DN106" s="82">
        <v>548.5309163710649</v>
      </c>
      <c r="DO106" s="82">
        <v>589.53545548244585</v>
      </c>
      <c r="DP106" s="82">
        <v>541.53662598091432</v>
      </c>
      <c r="DQ106" s="82">
        <v>631.21115030213468</v>
      </c>
      <c r="DR106" s="82">
        <v>575.70325100170226</v>
      </c>
      <c r="DS106" s="82">
        <v>563.54002649659071</v>
      </c>
      <c r="DT106" s="82">
        <v>567.68851491141436</v>
      </c>
      <c r="DU106" s="82">
        <v>597.88570103946654</v>
      </c>
      <c r="DV106" s="82">
        <v>631.77979941394551</v>
      </c>
      <c r="DW106" s="82">
        <v>616.50813832418294</v>
      </c>
      <c r="DX106" s="82">
        <v>610.78951419969303</v>
      </c>
      <c r="DY106" s="82">
        <v>729.80323627732048</v>
      </c>
      <c r="DZ106" s="82">
        <v>646.9065072375621</v>
      </c>
      <c r="EA106" s="154" t="s">
        <v>528</v>
      </c>
      <c r="EB106" s="154" t="s">
        <v>528</v>
      </c>
      <c r="EC106" s="154" t="s">
        <v>528</v>
      </c>
    </row>
    <row r="107" spans="1:133" x14ac:dyDescent="0.35">
      <c r="A107" s="121" t="s">
        <v>399</v>
      </c>
      <c r="B107" s="116" t="s">
        <v>254</v>
      </c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BO107" s="82"/>
      <c r="BP107" s="82"/>
      <c r="BQ107" s="82"/>
      <c r="BR107" s="82">
        <v>322.92921900839184</v>
      </c>
      <c r="BS107" s="82">
        <v>309.20767266161164</v>
      </c>
      <c r="BT107" s="82">
        <v>298.82434253632488</v>
      </c>
      <c r="BU107" s="82">
        <v>325.36653140123695</v>
      </c>
      <c r="BV107" s="82">
        <v>294.37982236952183</v>
      </c>
      <c r="BW107" s="82">
        <v>332.25490723729433</v>
      </c>
      <c r="BX107" s="82">
        <v>313.52384704943228</v>
      </c>
      <c r="BY107" s="82">
        <v>340.98595199376183</v>
      </c>
      <c r="BZ107" s="82">
        <v>307.4949719291468</v>
      </c>
      <c r="CA107" s="82">
        <v>321.73337524014852</v>
      </c>
      <c r="CB107" s="82">
        <v>315.80425524597234</v>
      </c>
      <c r="CC107" s="82">
        <v>326.43537586037911</v>
      </c>
      <c r="CD107" s="82">
        <v>299.32452368808498</v>
      </c>
      <c r="CE107" s="82">
        <v>329.02228133160344</v>
      </c>
      <c r="CF107" s="82">
        <v>323.63423834890602</v>
      </c>
      <c r="CG107" s="82">
        <v>361.53271927275199</v>
      </c>
      <c r="CH107" s="82">
        <v>307.41421995714018</v>
      </c>
      <c r="CI107" s="82">
        <v>345.95441684418023</v>
      </c>
      <c r="CJ107" s="82">
        <v>325.55469732236202</v>
      </c>
      <c r="CK107" s="82">
        <v>331.82046000674728</v>
      </c>
      <c r="CL107" s="82">
        <v>332.17402899421012</v>
      </c>
      <c r="CM107" s="82">
        <v>349.49449672447264</v>
      </c>
      <c r="CN107" s="82">
        <v>323.54356324502953</v>
      </c>
      <c r="CO107" s="82">
        <v>343.4973546741877</v>
      </c>
      <c r="CP107" s="82">
        <v>316.38801256538972</v>
      </c>
      <c r="CQ107" s="82">
        <v>342.61847567705274</v>
      </c>
      <c r="CR107" s="82">
        <v>338.13719227187187</v>
      </c>
      <c r="CS107" s="82">
        <v>360.40351974647058</v>
      </c>
      <c r="CT107" s="82">
        <v>368.67379613627446</v>
      </c>
      <c r="CU107" s="82">
        <v>363.94108188641837</v>
      </c>
      <c r="CV107" s="82">
        <v>395.32990277217766</v>
      </c>
      <c r="CW107" s="82">
        <v>444.40386238533529</v>
      </c>
      <c r="CX107" s="82">
        <v>352.44885745352809</v>
      </c>
      <c r="CY107" s="82">
        <v>389.95547215856772</v>
      </c>
      <c r="CZ107" s="82">
        <v>382.18419502527559</v>
      </c>
      <c r="DA107" s="82">
        <v>410.19235573175109</v>
      </c>
      <c r="DB107" s="82">
        <v>377.37211801355318</v>
      </c>
      <c r="DC107" s="82">
        <v>404.90303053625217</v>
      </c>
      <c r="DD107" s="82">
        <v>407.1271033660754</v>
      </c>
      <c r="DE107" s="82">
        <v>438.72603946292821</v>
      </c>
      <c r="DF107" s="82">
        <v>414.27221288767828</v>
      </c>
      <c r="DG107" s="82">
        <v>345.085751841633</v>
      </c>
      <c r="DH107" s="82">
        <v>414.19677615533499</v>
      </c>
      <c r="DI107" s="82">
        <v>505.21758551018098</v>
      </c>
      <c r="DJ107" s="82">
        <v>442.68630302810141</v>
      </c>
      <c r="DK107" s="82">
        <v>513.30548467371568</v>
      </c>
      <c r="DL107" s="82">
        <v>484.52842566181914</v>
      </c>
      <c r="DM107" s="82">
        <v>510.71282986195672</v>
      </c>
      <c r="DN107" s="82">
        <v>527.11736918763302</v>
      </c>
      <c r="DO107" s="82">
        <v>555.56306156565392</v>
      </c>
      <c r="DP107" s="82">
        <v>548.32903669142343</v>
      </c>
      <c r="DQ107" s="82">
        <v>673.8521178129555</v>
      </c>
      <c r="DR107" s="82">
        <v>599.04875588073276</v>
      </c>
      <c r="DS107" s="82">
        <v>614.60709669852554</v>
      </c>
      <c r="DT107" s="82">
        <v>611.9698524604089</v>
      </c>
      <c r="DU107" s="82">
        <v>598.71947295893813</v>
      </c>
      <c r="DV107" s="82">
        <v>615.47543583626987</v>
      </c>
      <c r="DW107" s="82">
        <v>702.80516884548842</v>
      </c>
      <c r="DX107" s="82">
        <v>677.58136301969887</v>
      </c>
      <c r="DY107" s="82">
        <v>772.9633138410245</v>
      </c>
      <c r="DZ107" s="82">
        <v>702.28684083788141</v>
      </c>
      <c r="EA107" s="154" t="s">
        <v>528</v>
      </c>
      <c r="EB107" s="154" t="s">
        <v>528</v>
      </c>
      <c r="EC107" s="154" t="s">
        <v>528</v>
      </c>
    </row>
    <row r="108" spans="1:133" x14ac:dyDescent="0.35">
      <c r="A108" s="121" t="s">
        <v>400</v>
      </c>
      <c r="B108" s="117" t="s">
        <v>103</v>
      </c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BO108" s="82"/>
      <c r="BP108" s="82"/>
      <c r="BQ108" s="82"/>
      <c r="BR108" s="82">
        <v>47.613374598127521</v>
      </c>
      <c r="BS108" s="82">
        <v>7.6242711623511426</v>
      </c>
      <c r="BT108" s="82">
        <v>8.0170650130996464</v>
      </c>
      <c r="BU108" s="82">
        <v>8.8874807526112392</v>
      </c>
      <c r="BV108" s="82">
        <v>7.6571546040686034</v>
      </c>
      <c r="BW108" s="82">
        <v>5.8327012132181313</v>
      </c>
      <c r="BX108" s="82">
        <v>6.8497388007357944</v>
      </c>
      <c r="BY108" s="82">
        <v>7.0865135707875551</v>
      </c>
      <c r="BZ108" s="82">
        <v>6.2497993618116201</v>
      </c>
      <c r="CA108" s="82">
        <v>10.937461713672338</v>
      </c>
      <c r="CB108" s="82">
        <v>5.3769637528620757</v>
      </c>
      <c r="CC108" s="82">
        <v>10.761289160922212</v>
      </c>
      <c r="CD108" s="82">
        <v>15.285413694733</v>
      </c>
      <c r="CE108" s="82">
        <v>16.616394378576565</v>
      </c>
      <c r="CF108" s="82">
        <v>15.723619830902058</v>
      </c>
      <c r="CG108" s="82">
        <v>14.732356313915222</v>
      </c>
      <c r="CH108" s="82">
        <v>7.204635481184317</v>
      </c>
      <c r="CI108" s="82">
        <v>9.2711726202848439</v>
      </c>
      <c r="CJ108" s="82">
        <v>9.9122824325474816</v>
      </c>
      <c r="CK108" s="82">
        <v>11.572481116206269</v>
      </c>
      <c r="CL108" s="82">
        <v>11.047087311760242</v>
      </c>
      <c r="CM108" s="82">
        <v>10.768010329191455</v>
      </c>
      <c r="CN108" s="82">
        <v>11.378436217514889</v>
      </c>
      <c r="CO108" s="82">
        <v>11.397137025465174</v>
      </c>
      <c r="CP108" s="82">
        <v>17.156350937045222</v>
      </c>
      <c r="CQ108" s="82">
        <v>12.640990228073271</v>
      </c>
      <c r="CR108" s="82">
        <v>10.275040302359875</v>
      </c>
      <c r="CS108" s="82">
        <v>15.197860217886449</v>
      </c>
      <c r="CT108" s="82">
        <v>15.75478169</v>
      </c>
      <c r="CU108" s="82">
        <v>12.95802552</v>
      </c>
      <c r="CV108" s="82">
        <v>17.92972696</v>
      </c>
      <c r="CW108" s="82">
        <v>25.725706049999999</v>
      </c>
      <c r="CX108" s="82">
        <v>10.237915838804163</v>
      </c>
      <c r="CY108" s="82">
        <v>9.2587234960110987</v>
      </c>
      <c r="CZ108" s="82">
        <v>14.621237092104833</v>
      </c>
      <c r="DA108" s="82">
        <v>5.7221735937997371</v>
      </c>
      <c r="DB108" s="82">
        <v>7.4879428342670984</v>
      </c>
      <c r="DC108" s="82">
        <v>7.7116695059216536</v>
      </c>
      <c r="DD108" s="82">
        <v>5.8649557039416633</v>
      </c>
      <c r="DE108" s="82">
        <v>11.609344431815725</v>
      </c>
      <c r="DF108" s="82">
        <v>6.8878250392558424</v>
      </c>
      <c r="DG108" s="82">
        <v>12.628553148757101</v>
      </c>
      <c r="DH108" s="82">
        <v>20.464870507836331</v>
      </c>
      <c r="DI108" s="82">
        <v>54.263274124681786</v>
      </c>
      <c r="DJ108" s="82">
        <v>4.7963515769882719</v>
      </c>
      <c r="DK108" s="82">
        <v>8.855506036920243</v>
      </c>
      <c r="DL108" s="82">
        <v>4.0088759294116025</v>
      </c>
      <c r="DM108" s="82">
        <v>3.92015256</v>
      </c>
      <c r="DN108" s="82">
        <v>5.58419182</v>
      </c>
      <c r="DO108" s="82">
        <v>7.2912898899999998</v>
      </c>
      <c r="DP108" s="82">
        <v>5.6535098199999991</v>
      </c>
      <c r="DQ108" s="82">
        <v>55.586061100000002</v>
      </c>
      <c r="DR108" s="82">
        <v>6.636809463826892</v>
      </c>
      <c r="DS108" s="82">
        <v>8.429379594756881</v>
      </c>
      <c r="DT108" s="82">
        <v>4.6985840699999999</v>
      </c>
      <c r="DU108" s="82">
        <v>2.6716189199999998</v>
      </c>
      <c r="DV108" s="82">
        <v>6.3743810103426934</v>
      </c>
      <c r="DW108" s="82">
        <v>5.8796962857727362</v>
      </c>
      <c r="DX108" s="82">
        <v>11.153045096808864</v>
      </c>
      <c r="DY108" s="82">
        <v>28.608768793279069</v>
      </c>
      <c r="DZ108" s="82">
        <v>6.3899439382688943</v>
      </c>
      <c r="EA108" s="154" t="s">
        <v>528</v>
      </c>
      <c r="EB108" s="154" t="s">
        <v>528</v>
      </c>
      <c r="EC108" s="154" t="s">
        <v>528</v>
      </c>
    </row>
    <row r="109" spans="1:133" x14ac:dyDescent="0.35">
      <c r="A109" s="121" t="s">
        <v>401</v>
      </c>
      <c r="B109" s="117" t="s">
        <v>394</v>
      </c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BO109" s="82"/>
      <c r="BP109" s="82"/>
      <c r="BQ109" s="82"/>
      <c r="BR109" s="82">
        <v>275.31584441026433</v>
      </c>
      <c r="BS109" s="82">
        <v>301.5834014992605</v>
      </c>
      <c r="BT109" s="82">
        <v>290.80727752322525</v>
      </c>
      <c r="BU109" s="82">
        <v>316.47905064862573</v>
      </c>
      <c r="BV109" s="82">
        <v>286.72266776545325</v>
      </c>
      <c r="BW109" s="82">
        <v>326.42220602407622</v>
      </c>
      <c r="BX109" s="82">
        <v>306.67410824869648</v>
      </c>
      <c r="BY109" s="82">
        <v>333.8994384229743</v>
      </c>
      <c r="BZ109" s="82">
        <v>301.2451725673352</v>
      </c>
      <c r="CA109" s="82">
        <v>310.79591352647617</v>
      </c>
      <c r="CB109" s="82">
        <v>310.42729149311026</v>
      </c>
      <c r="CC109" s="82">
        <v>315.67408669945689</v>
      </c>
      <c r="CD109" s="82">
        <v>284.03910999335199</v>
      </c>
      <c r="CE109" s="82">
        <v>312.40588695302688</v>
      </c>
      <c r="CF109" s="82">
        <v>307.91061851800396</v>
      </c>
      <c r="CG109" s="82">
        <v>346.80036295883679</v>
      </c>
      <c r="CH109" s="82">
        <v>300.20958447595586</v>
      </c>
      <c r="CI109" s="82">
        <v>336.68324422389537</v>
      </c>
      <c r="CJ109" s="82">
        <v>315.64241488981452</v>
      </c>
      <c r="CK109" s="82">
        <v>320.24797889054099</v>
      </c>
      <c r="CL109" s="82">
        <v>321.12694168244985</v>
      </c>
      <c r="CM109" s="82">
        <v>338.7264863952812</v>
      </c>
      <c r="CN109" s="82">
        <v>312.16512702751464</v>
      </c>
      <c r="CO109" s="82">
        <v>332.10021764872255</v>
      </c>
      <c r="CP109" s="82">
        <v>299.23166162834451</v>
      </c>
      <c r="CQ109" s="82">
        <v>329.97748544897945</v>
      </c>
      <c r="CR109" s="82">
        <v>327.86215196951201</v>
      </c>
      <c r="CS109" s="82">
        <v>345.20565952858414</v>
      </c>
      <c r="CT109" s="82">
        <v>352.91901444627445</v>
      </c>
      <c r="CU109" s="82">
        <v>350.9830563664184</v>
      </c>
      <c r="CV109" s="82">
        <v>377.40017581217768</v>
      </c>
      <c r="CW109" s="82">
        <v>418.6781563353353</v>
      </c>
      <c r="CX109" s="82">
        <v>342.21094161472394</v>
      </c>
      <c r="CY109" s="82">
        <v>380.69674866255662</v>
      </c>
      <c r="CZ109" s="82">
        <v>367.56295793317076</v>
      </c>
      <c r="DA109" s="82">
        <v>404.47018213795138</v>
      </c>
      <c r="DB109" s="82">
        <v>369.8841751792861</v>
      </c>
      <c r="DC109" s="82">
        <v>397.19136103033054</v>
      </c>
      <c r="DD109" s="82">
        <v>401.26214766213371</v>
      </c>
      <c r="DE109" s="82">
        <v>427.1166950311125</v>
      </c>
      <c r="DF109" s="82">
        <v>407.38438784842242</v>
      </c>
      <c r="DG109" s="82">
        <v>332.45719869287592</v>
      </c>
      <c r="DH109" s="82">
        <v>393.73190564749865</v>
      </c>
      <c r="DI109" s="82">
        <v>450.95431138549918</v>
      </c>
      <c r="DJ109" s="82">
        <v>437.88995145111312</v>
      </c>
      <c r="DK109" s="82">
        <v>504.44997863679544</v>
      </c>
      <c r="DL109" s="82">
        <v>480.51954973240754</v>
      </c>
      <c r="DM109" s="82">
        <v>506.7926773019567</v>
      </c>
      <c r="DN109" s="82">
        <v>521.53317736763302</v>
      </c>
      <c r="DO109" s="82">
        <v>548.27177167565389</v>
      </c>
      <c r="DP109" s="82">
        <v>542.67552687142347</v>
      </c>
      <c r="DQ109" s="82">
        <v>618.26605671295545</v>
      </c>
      <c r="DR109" s="82">
        <v>592.41194641690583</v>
      </c>
      <c r="DS109" s="82">
        <v>606.1777171037686</v>
      </c>
      <c r="DT109" s="82">
        <v>607.27126839040886</v>
      </c>
      <c r="DU109" s="82">
        <v>596.04785403893811</v>
      </c>
      <c r="DV109" s="82">
        <v>609.10105482592712</v>
      </c>
      <c r="DW109" s="82">
        <v>696.92547255971567</v>
      </c>
      <c r="DX109" s="82">
        <v>666.42831792288996</v>
      </c>
      <c r="DY109" s="82">
        <v>744.35454504774543</v>
      </c>
      <c r="DZ109" s="82">
        <v>695.89689689961256</v>
      </c>
      <c r="EA109" s="154" t="s">
        <v>528</v>
      </c>
      <c r="EB109" s="154" t="s">
        <v>528</v>
      </c>
      <c r="EC109" s="154" t="s">
        <v>528</v>
      </c>
    </row>
    <row r="110" spans="1:133" x14ac:dyDescent="0.35">
      <c r="A110" s="121" t="s">
        <v>402</v>
      </c>
      <c r="B110" s="118" t="s">
        <v>396</v>
      </c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BO110" s="82"/>
      <c r="BP110" s="82"/>
      <c r="BQ110" s="82"/>
      <c r="BR110" s="82">
        <v>104.29465973932814</v>
      </c>
      <c r="BS110" s="82">
        <v>104.00453993009023</v>
      </c>
      <c r="BT110" s="82">
        <v>99.630431032858695</v>
      </c>
      <c r="BU110" s="82">
        <v>112.53802747825554</v>
      </c>
      <c r="BV110" s="82">
        <v>101.34646001454436</v>
      </c>
      <c r="BW110" s="82">
        <v>107.210009819158</v>
      </c>
      <c r="BX110" s="82">
        <v>106.72267200774058</v>
      </c>
      <c r="BY110" s="82">
        <v>119.04120213122866</v>
      </c>
      <c r="BZ110" s="82">
        <v>105.75218970583089</v>
      </c>
      <c r="CA110" s="82">
        <v>104.0875018434792</v>
      </c>
      <c r="CB110" s="82">
        <v>104.91636326540061</v>
      </c>
      <c r="CC110" s="82">
        <v>111.33300750547761</v>
      </c>
      <c r="CD110" s="82">
        <v>92.029275055534782</v>
      </c>
      <c r="CE110" s="82">
        <v>88.826651934078029</v>
      </c>
      <c r="CF110" s="82">
        <v>96.70377765509653</v>
      </c>
      <c r="CG110" s="82">
        <v>105.16207950217344</v>
      </c>
      <c r="CH110" s="82">
        <v>104.31321352442393</v>
      </c>
      <c r="CI110" s="82">
        <v>105.98454718550197</v>
      </c>
      <c r="CJ110" s="82">
        <v>104.5528928726938</v>
      </c>
      <c r="CK110" s="82">
        <v>108.37165500829991</v>
      </c>
      <c r="CL110" s="82">
        <v>97.871230302016755</v>
      </c>
      <c r="CM110" s="82">
        <v>109.74015689636924</v>
      </c>
      <c r="CN110" s="82">
        <v>101.0878526035397</v>
      </c>
      <c r="CO110" s="82">
        <v>114.7816990881693</v>
      </c>
      <c r="CP110" s="82">
        <v>100.01686100215949</v>
      </c>
      <c r="CQ110" s="82">
        <v>105.6882516684349</v>
      </c>
      <c r="CR110" s="82">
        <v>100.50082281598941</v>
      </c>
      <c r="CS110" s="82">
        <v>115.15507971570452</v>
      </c>
      <c r="CT110" s="82">
        <v>105.52666454629551</v>
      </c>
      <c r="CU110" s="82">
        <v>114.1446820911199</v>
      </c>
      <c r="CV110" s="82">
        <v>111.76784121414585</v>
      </c>
      <c r="CW110" s="82">
        <v>121.26562129878747</v>
      </c>
      <c r="CX110" s="82">
        <v>95.152774456457436</v>
      </c>
      <c r="CY110" s="82">
        <v>103.12045300910245</v>
      </c>
      <c r="CZ110" s="82">
        <v>104.35434221327046</v>
      </c>
      <c r="DA110" s="82">
        <v>112.8739922387588</v>
      </c>
      <c r="DB110" s="82">
        <v>103.9413963755789</v>
      </c>
      <c r="DC110" s="82">
        <v>108.22210623424544</v>
      </c>
      <c r="DD110" s="82">
        <v>118.59917285560061</v>
      </c>
      <c r="DE110" s="82">
        <v>132.21098799938292</v>
      </c>
      <c r="DF110" s="82">
        <v>160.31303334109353</v>
      </c>
      <c r="DG110" s="82">
        <v>123.2191204303432</v>
      </c>
      <c r="DH110" s="82">
        <v>147.53117192898821</v>
      </c>
      <c r="DI110" s="82">
        <v>176.58535170166644</v>
      </c>
      <c r="DJ110" s="82">
        <v>135.23060621913856</v>
      </c>
      <c r="DK110" s="82">
        <v>144.3987662442868</v>
      </c>
      <c r="DL110" s="82">
        <v>148.3268261246715</v>
      </c>
      <c r="DM110" s="82">
        <v>173.83704757221133</v>
      </c>
      <c r="DN110" s="82">
        <v>160.11592323512031</v>
      </c>
      <c r="DO110" s="82">
        <v>158.740170012991</v>
      </c>
      <c r="DP110" s="82">
        <v>164.05954084056503</v>
      </c>
      <c r="DQ110" s="82">
        <v>202.79668445362472</v>
      </c>
      <c r="DR110" s="82">
        <v>206.56757424170561</v>
      </c>
      <c r="DS110" s="82">
        <v>209.05203821943184</v>
      </c>
      <c r="DT110" s="82">
        <v>203.24560252132289</v>
      </c>
      <c r="DU110" s="82">
        <v>185.75750050587334</v>
      </c>
      <c r="DV110" s="82">
        <v>210.38096207083817</v>
      </c>
      <c r="DW110" s="82">
        <v>244.50967427073348</v>
      </c>
      <c r="DX110" s="82">
        <v>215.51545977647422</v>
      </c>
      <c r="DY110" s="82">
        <v>255.27218355382396</v>
      </c>
      <c r="DZ110" s="82">
        <v>215.05539220081567</v>
      </c>
      <c r="EA110" s="154" t="s">
        <v>528</v>
      </c>
      <c r="EB110" s="154" t="s">
        <v>528</v>
      </c>
      <c r="EC110" s="154" t="s">
        <v>528</v>
      </c>
    </row>
    <row r="111" spans="1:133" x14ac:dyDescent="0.35">
      <c r="A111" s="121" t="s">
        <v>403</v>
      </c>
      <c r="B111" s="118" t="s">
        <v>398</v>
      </c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BO111" s="82"/>
      <c r="BP111" s="82"/>
      <c r="BQ111" s="82"/>
      <c r="BR111" s="82">
        <v>171.02118467093618</v>
      </c>
      <c r="BS111" s="82">
        <v>197.57886156917027</v>
      </c>
      <c r="BT111" s="82">
        <v>191.17684649036653</v>
      </c>
      <c r="BU111" s="82">
        <v>203.94102317037022</v>
      </c>
      <c r="BV111" s="82">
        <v>185.37620775090892</v>
      </c>
      <c r="BW111" s="82">
        <v>219.2121962049182</v>
      </c>
      <c r="BX111" s="82">
        <v>199.95143624095587</v>
      </c>
      <c r="BY111" s="82">
        <v>214.85823629174564</v>
      </c>
      <c r="BZ111" s="82">
        <v>195.49298286150434</v>
      </c>
      <c r="CA111" s="82">
        <v>206.708411682997</v>
      </c>
      <c r="CB111" s="82">
        <v>205.51092822770963</v>
      </c>
      <c r="CC111" s="82">
        <v>204.34107919397928</v>
      </c>
      <c r="CD111" s="82">
        <v>192.00983493781717</v>
      </c>
      <c r="CE111" s="82">
        <v>223.57923501894882</v>
      </c>
      <c r="CF111" s="82">
        <v>211.2068408629074</v>
      </c>
      <c r="CG111" s="82">
        <v>241.63828345666337</v>
      </c>
      <c r="CH111" s="82">
        <v>195.89637095153194</v>
      </c>
      <c r="CI111" s="82">
        <v>230.69869703839339</v>
      </c>
      <c r="CJ111" s="82">
        <v>211.08952201712069</v>
      </c>
      <c r="CK111" s="82">
        <v>211.87632388224108</v>
      </c>
      <c r="CL111" s="82">
        <v>223.2557113804331</v>
      </c>
      <c r="CM111" s="82">
        <v>228.98632949891197</v>
      </c>
      <c r="CN111" s="82">
        <v>211.07727442397493</v>
      </c>
      <c r="CO111" s="82">
        <v>217.31851856055323</v>
      </c>
      <c r="CP111" s="82">
        <v>199.21480062618502</v>
      </c>
      <c r="CQ111" s="82">
        <v>224.28923378054452</v>
      </c>
      <c r="CR111" s="82">
        <v>227.3613291535226</v>
      </c>
      <c r="CS111" s="82">
        <v>230.05057981287962</v>
      </c>
      <c r="CT111" s="82">
        <v>247.39234989997897</v>
      </c>
      <c r="CU111" s="82">
        <v>236.83837427529846</v>
      </c>
      <c r="CV111" s="82">
        <v>265.63233459803183</v>
      </c>
      <c r="CW111" s="82">
        <v>297.41253503654787</v>
      </c>
      <c r="CX111" s="82">
        <v>247.05816715826649</v>
      </c>
      <c r="CY111" s="82">
        <v>277.57629565345417</v>
      </c>
      <c r="CZ111" s="82">
        <v>263.20861571990031</v>
      </c>
      <c r="DA111" s="82">
        <v>291.59618989919261</v>
      </c>
      <c r="DB111" s="82">
        <v>265.9427788037072</v>
      </c>
      <c r="DC111" s="82">
        <v>288.96925479608512</v>
      </c>
      <c r="DD111" s="82">
        <v>282.6629748065331</v>
      </c>
      <c r="DE111" s="82">
        <v>294.90570703172955</v>
      </c>
      <c r="DF111" s="82">
        <v>247.07135450732892</v>
      </c>
      <c r="DG111" s="82">
        <v>209.23807826253272</v>
      </c>
      <c r="DH111" s="82">
        <v>246.20073371851043</v>
      </c>
      <c r="DI111" s="82">
        <v>274.36895968383271</v>
      </c>
      <c r="DJ111" s="82">
        <v>302.65934523197456</v>
      </c>
      <c r="DK111" s="82">
        <v>360.0512123925086</v>
      </c>
      <c r="DL111" s="82">
        <v>332.19272360773607</v>
      </c>
      <c r="DM111" s="82">
        <v>332.95562972974534</v>
      </c>
      <c r="DN111" s="82">
        <v>361.41725413251277</v>
      </c>
      <c r="DO111" s="82">
        <v>389.53160166266292</v>
      </c>
      <c r="DP111" s="82">
        <v>378.61598603085849</v>
      </c>
      <c r="DQ111" s="82">
        <v>415.46937225933073</v>
      </c>
      <c r="DR111" s="82">
        <v>385.84437217520025</v>
      </c>
      <c r="DS111" s="82">
        <v>397.12567888433682</v>
      </c>
      <c r="DT111" s="82">
        <v>404.02566586908597</v>
      </c>
      <c r="DU111" s="82">
        <v>410.29035353306483</v>
      </c>
      <c r="DV111" s="82">
        <v>398.72009275508896</v>
      </c>
      <c r="DW111" s="82">
        <v>452.41579828898216</v>
      </c>
      <c r="DX111" s="82">
        <v>450.91285814641572</v>
      </c>
      <c r="DY111" s="82">
        <v>489.08236149392144</v>
      </c>
      <c r="DZ111" s="82">
        <v>480.84150469879694</v>
      </c>
      <c r="EA111" s="154" t="s">
        <v>528</v>
      </c>
      <c r="EB111" s="154" t="s">
        <v>528</v>
      </c>
      <c r="EC111" s="154" t="s">
        <v>528</v>
      </c>
    </row>
    <row r="112" spans="1:133" x14ac:dyDescent="0.35">
      <c r="A112" s="121" t="s">
        <v>404</v>
      </c>
      <c r="B112" s="114" t="s">
        <v>405</v>
      </c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>
        <v>145.7470740505463</v>
      </c>
      <c r="BS112" s="84">
        <v>140.03940843962408</v>
      </c>
      <c r="BT112" s="84">
        <v>167.27202329964697</v>
      </c>
      <c r="BU112" s="84">
        <v>161.10901794018267</v>
      </c>
      <c r="BV112" s="84">
        <v>244.97642578961444</v>
      </c>
      <c r="BW112" s="84">
        <v>147.09344634077397</v>
      </c>
      <c r="BX112" s="84">
        <v>136.86456490052086</v>
      </c>
      <c r="BY112" s="84">
        <v>189.70291566732476</v>
      </c>
      <c r="BZ112" s="84">
        <v>139.52180692679957</v>
      </c>
      <c r="CA112" s="84">
        <v>133.70084623518008</v>
      </c>
      <c r="CB112" s="84">
        <v>123.51437797172329</v>
      </c>
      <c r="CC112" s="84">
        <v>178.66017281927964</v>
      </c>
      <c r="CD112" s="84">
        <v>80.641213795974522</v>
      </c>
      <c r="CE112" s="84">
        <v>105.3704248217382</v>
      </c>
      <c r="CF112" s="84">
        <v>95.162588987501152</v>
      </c>
      <c r="CG112" s="84">
        <v>131.78115620462333</v>
      </c>
      <c r="CH112" s="84">
        <v>46.449486897958487</v>
      </c>
      <c r="CI112" s="84">
        <v>80.74478227229352</v>
      </c>
      <c r="CJ112" s="84">
        <v>182.14243963022349</v>
      </c>
      <c r="CK112" s="84">
        <v>89.734091761973133</v>
      </c>
      <c r="CL112" s="84">
        <v>2145.4529495434485</v>
      </c>
      <c r="CM112" s="84">
        <v>294.43641001332458</v>
      </c>
      <c r="CN112" s="84">
        <v>70.271240658669981</v>
      </c>
      <c r="CO112" s="84">
        <v>84.687877381509153</v>
      </c>
      <c r="CP112" s="84">
        <v>69.883759414824553</v>
      </c>
      <c r="CQ112" s="84">
        <v>95.500227319876245</v>
      </c>
      <c r="CR112" s="84">
        <v>91.749880990515024</v>
      </c>
      <c r="CS112" s="84">
        <v>117.37427497826249</v>
      </c>
      <c r="CT112" s="84">
        <v>84.275956107527577</v>
      </c>
      <c r="CU112" s="84">
        <v>72.269433293593139</v>
      </c>
      <c r="CV112" s="84">
        <v>69.089316455286223</v>
      </c>
      <c r="CW112" s="84">
        <v>124.4822479680536</v>
      </c>
      <c r="CX112" s="84">
        <v>51.685076381075042</v>
      </c>
      <c r="CY112" s="84">
        <v>144.81061572266373</v>
      </c>
      <c r="CZ112" s="84">
        <v>73.562321862502401</v>
      </c>
      <c r="DA112" s="84">
        <v>102.23079001912558</v>
      </c>
      <c r="DB112" s="84">
        <v>68.500803641397425</v>
      </c>
      <c r="DC112" s="84">
        <v>93.664309537927267</v>
      </c>
      <c r="DD112" s="84">
        <v>99.194563196456002</v>
      </c>
      <c r="DE112" s="84">
        <v>149.63761501571253</v>
      </c>
      <c r="DF112" s="84">
        <v>83.043078751382282</v>
      </c>
      <c r="DG112" s="84">
        <v>62.339768171758145</v>
      </c>
      <c r="DH112" s="84">
        <v>197.78179080855458</v>
      </c>
      <c r="DI112" s="84">
        <v>459.07996948058127</v>
      </c>
      <c r="DJ112" s="84">
        <v>101.69606382338894</v>
      </c>
      <c r="DK112" s="84">
        <v>189.00846948112763</v>
      </c>
      <c r="DL112" s="84">
        <v>63.196466317764305</v>
      </c>
      <c r="DM112" s="84">
        <v>74.723614961654008</v>
      </c>
      <c r="DN112" s="84">
        <v>141.24762459476111</v>
      </c>
      <c r="DO112" s="84">
        <v>58.052873486840461</v>
      </c>
      <c r="DP112" s="84">
        <v>57.348878105925429</v>
      </c>
      <c r="DQ112" s="84">
        <v>110.61017846434471</v>
      </c>
      <c r="DR112" s="84">
        <v>97.109038999314393</v>
      </c>
      <c r="DS112" s="84">
        <v>102.47796949448625</v>
      </c>
      <c r="DT112" s="84">
        <v>205.08678425573851</v>
      </c>
      <c r="DU112" s="84">
        <v>87.597547583555837</v>
      </c>
      <c r="DV112" s="84">
        <v>56.749368827858596</v>
      </c>
      <c r="DW112" s="84">
        <v>63.218657807641875</v>
      </c>
      <c r="DX112" s="84">
        <v>171.71486125209196</v>
      </c>
      <c r="DY112" s="84">
        <v>54.449762539422814</v>
      </c>
      <c r="DZ112" s="84">
        <v>92.597619223222381</v>
      </c>
      <c r="EA112" s="84">
        <v>53.474502706988986</v>
      </c>
      <c r="EB112" s="84">
        <v>48.757252552786213</v>
      </c>
      <c r="EC112" s="84">
        <v>61.151084225316808</v>
      </c>
    </row>
    <row r="113" spans="1:133" x14ac:dyDescent="0.35">
      <c r="A113" s="121" t="s">
        <v>406</v>
      </c>
      <c r="B113" s="116" t="s">
        <v>407</v>
      </c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BO113" s="82"/>
      <c r="BP113" s="82"/>
      <c r="BQ113" s="82"/>
      <c r="BR113" s="82">
        <v>149.0342237725273</v>
      </c>
      <c r="BS113" s="82">
        <v>143.03917875097738</v>
      </c>
      <c r="BT113" s="82">
        <v>170.40120161516879</v>
      </c>
      <c r="BU113" s="82">
        <v>179.62007897132654</v>
      </c>
      <c r="BV113" s="82">
        <v>248.37421665949483</v>
      </c>
      <c r="BW113" s="82">
        <v>150.73424774282938</v>
      </c>
      <c r="BX113" s="82">
        <v>140.23443899249929</v>
      </c>
      <c r="BY113" s="82">
        <v>193.56202706646448</v>
      </c>
      <c r="BZ113" s="82">
        <v>143.15354534487213</v>
      </c>
      <c r="CA113" s="82">
        <v>137.23159230754845</v>
      </c>
      <c r="CB113" s="82">
        <v>127.11034320957828</v>
      </c>
      <c r="CC113" s="82">
        <v>182.70449148515178</v>
      </c>
      <c r="CD113" s="82">
        <v>84.577420484318509</v>
      </c>
      <c r="CE113" s="82">
        <v>110.15383618941713</v>
      </c>
      <c r="CF113" s="82">
        <v>99.152232023229828</v>
      </c>
      <c r="CG113" s="82">
        <v>136.68654926317856</v>
      </c>
      <c r="CH113" s="82">
        <v>83.833178396888741</v>
      </c>
      <c r="CI113" s="82">
        <v>84.847635519139999</v>
      </c>
      <c r="CJ113" s="82">
        <v>186.2111426913952</v>
      </c>
      <c r="CK113" s="82">
        <v>94.218115520075898</v>
      </c>
      <c r="CL113" s="82">
        <v>2146.4611192140924</v>
      </c>
      <c r="CM113" s="82">
        <v>295.37533480475929</v>
      </c>
      <c r="CN113" s="82">
        <v>71.288691760888213</v>
      </c>
      <c r="CO113" s="82">
        <v>85.725412861897254</v>
      </c>
      <c r="CP113" s="82">
        <v>70.664976057733838</v>
      </c>
      <c r="CQ113" s="82">
        <v>96.318022517138729</v>
      </c>
      <c r="CR113" s="82">
        <v>92.552859120666881</v>
      </c>
      <c r="CS113" s="82">
        <v>118.26856366720907</v>
      </c>
      <c r="CT113" s="82">
        <v>85.121953663436884</v>
      </c>
      <c r="CU113" s="82">
        <v>73.479258513717184</v>
      </c>
      <c r="CV113" s="82">
        <v>78.658344440477805</v>
      </c>
      <c r="CW113" s="82">
        <v>125.52856443875649</v>
      </c>
      <c r="CX113" s="82">
        <v>54.834386816637704</v>
      </c>
      <c r="CY113" s="82">
        <v>145.93060648067134</v>
      </c>
      <c r="CZ113" s="82">
        <v>74.658865493272913</v>
      </c>
      <c r="DA113" s="82">
        <v>103.38529443919292</v>
      </c>
      <c r="DB113" s="82">
        <v>69.488762091265755</v>
      </c>
      <c r="DC113" s="82">
        <v>94.630749292527383</v>
      </c>
      <c r="DD113" s="82">
        <v>100.1955429119098</v>
      </c>
      <c r="DE113" s="82">
        <v>150.79133359000684</v>
      </c>
      <c r="DF113" s="82">
        <v>85.749836546013455</v>
      </c>
      <c r="DG113" s="82">
        <v>64.921859923110532</v>
      </c>
      <c r="DH113" s="82">
        <v>200.29285236563021</v>
      </c>
      <c r="DI113" s="82">
        <v>461.94435589281534</v>
      </c>
      <c r="DJ113" s="82">
        <v>108.38648613390359</v>
      </c>
      <c r="DK113" s="82">
        <v>194.43411483718617</v>
      </c>
      <c r="DL113" s="82">
        <v>72.4019066660546</v>
      </c>
      <c r="DM113" s="82">
        <v>83.524937183051478</v>
      </c>
      <c r="DN113" s="82">
        <v>149.36681291558057</v>
      </c>
      <c r="DO113" s="82">
        <v>65.161981136957621</v>
      </c>
      <c r="DP113" s="82">
        <v>65.426547558838408</v>
      </c>
      <c r="DQ113" s="82">
        <v>118.23278090174475</v>
      </c>
      <c r="DR113" s="82">
        <v>104.5856325842128</v>
      </c>
      <c r="DS113" s="82">
        <v>112.36243273297573</v>
      </c>
      <c r="DT113" s="82">
        <v>213.37852640726891</v>
      </c>
      <c r="DU113" s="82">
        <v>96.553607274710515</v>
      </c>
      <c r="DV113" s="82">
        <v>66.768406582603177</v>
      </c>
      <c r="DW113" s="82">
        <v>71.595499823340191</v>
      </c>
      <c r="DX113" s="82">
        <v>180.32294270033938</v>
      </c>
      <c r="DY113" s="82">
        <v>63.667711144912012</v>
      </c>
      <c r="DZ113" s="82">
        <v>99.698389557205132</v>
      </c>
      <c r="EA113" s="82">
        <v>60.570581894143658</v>
      </c>
      <c r="EB113" s="82">
        <v>54.928112288734845</v>
      </c>
      <c r="EC113" s="82">
        <v>69.22825543913568</v>
      </c>
    </row>
    <row r="114" spans="1:133" x14ac:dyDescent="0.35">
      <c r="A114" s="121" t="s">
        <v>408</v>
      </c>
      <c r="B114" s="117" t="s">
        <v>103</v>
      </c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BO114" s="82"/>
      <c r="BP114" s="82"/>
      <c r="BQ114" s="82"/>
      <c r="BR114" s="82">
        <v>69.891020729999994</v>
      </c>
      <c r="BS114" s="82">
        <v>85.996313660000013</v>
      </c>
      <c r="BT114" s="82">
        <v>119.89677408999999</v>
      </c>
      <c r="BU114" s="82">
        <v>96.499433670000002</v>
      </c>
      <c r="BV114" s="82">
        <v>193.52290644000001</v>
      </c>
      <c r="BW114" s="82">
        <v>89.488957249999999</v>
      </c>
      <c r="BX114" s="82">
        <v>75.564144020000001</v>
      </c>
      <c r="BY114" s="82">
        <v>132.90514318000001</v>
      </c>
      <c r="BZ114" s="82">
        <v>82.810244904169139</v>
      </c>
      <c r="CA114" s="82">
        <v>86.065564423727949</v>
      </c>
      <c r="CB114" s="82">
        <v>65.291457547870678</v>
      </c>
      <c r="CC114" s="82">
        <v>92.54031591231427</v>
      </c>
      <c r="CD114" s="82">
        <v>31.54576067</v>
      </c>
      <c r="CE114" s="82">
        <v>50.407108077821263</v>
      </c>
      <c r="CF114" s="82">
        <v>39.312039891449857</v>
      </c>
      <c r="CG114" s="82">
        <v>86.46064549145828</v>
      </c>
      <c r="CH114" s="82">
        <v>41.502296495950631</v>
      </c>
      <c r="CI114" s="82">
        <v>53.901788614733462</v>
      </c>
      <c r="CJ114" s="82">
        <v>32.571576390800757</v>
      </c>
      <c r="CK114" s="82">
        <v>62.310391039070424</v>
      </c>
      <c r="CL114" s="82">
        <v>2118.4291368582358</v>
      </c>
      <c r="CM114" s="82">
        <v>44.863029249589538</v>
      </c>
      <c r="CN114" s="82">
        <v>18.842135724836133</v>
      </c>
      <c r="CO114" s="82">
        <v>55.833048504078768</v>
      </c>
      <c r="CP114" s="82">
        <v>31.836449775361579</v>
      </c>
      <c r="CQ114" s="82">
        <v>54.399713815821414</v>
      </c>
      <c r="CR114" s="82">
        <v>51.893778994282115</v>
      </c>
      <c r="CS114" s="82">
        <v>76.970374550655549</v>
      </c>
      <c r="CT114" s="82">
        <v>54.21582231</v>
      </c>
      <c r="CU114" s="82">
        <v>39.97518943</v>
      </c>
      <c r="CV114" s="82">
        <v>27.034307099999996</v>
      </c>
      <c r="CW114" s="82">
        <v>62.207531250000002</v>
      </c>
      <c r="CX114" s="82">
        <v>19.089659191156841</v>
      </c>
      <c r="CY114" s="82">
        <v>104.2661963755298</v>
      </c>
      <c r="CZ114" s="82">
        <v>43.068789314934861</v>
      </c>
      <c r="DA114" s="82">
        <v>64.163432880894646</v>
      </c>
      <c r="DB114" s="82">
        <v>33.454518063839231</v>
      </c>
      <c r="DC114" s="82">
        <v>56.692275968450829</v>
      </c>
      <c r="DD114" s="82">
        <v>60.717939455795403</v>
      </c>
      <c r="DE114" s="82">
        <v>110.87878907877817</v>
      </c>
      <c r="DF114" s="82">
        <v>47.041435010822539</v>
      </c>
      <c r="DG114" s="82">
        <v>28.961978443430802</v>
      </c>
      <c r="DH114" s="82">
        <v>156.56818338270384</v>
      </c>
      <c r="DI114" s="82">
        <v>50.82595791100271</v>
      </c>
      <c r="DJ114" s="82">
        <v>9.788656829999999</v>
      </c>
      <c r="DK114" s="82">
        <v>151.03688109000001</v>
      </c>
      <c r="DL114" s="82">
        <v>15.208785630000001</v>
      </c>
      <c r="DM114" s="82">
        <v>31.58417669</v>
      </c>
      <c r="DN114" s="82">
        <v>103.38133883000002</v>
      </c>
      <c r="DO114" s="82">
        <v>11.010734470000001</v>
      </c>
      <c r="DP114" s="82">
        <v>15.612175089999999</v>
      </c>
      <c r="DQ114" s="82">
        <v>20.41715683</v>
      </c>
      <c r="DR114" s="82">
        <v>47.010335080000004</v>
      </c>
      <c r="DS114" s="82">
        <v>31.672102619999993</v>
      </c>
      <c r="DT114" s="82">
        <v>143.96840890000001</v>
      </c>
      <c r="DU114" s="82">
        <v>20.084900339999997</v>
      </c>
      <c r="DV114" s="82">
        <v>15.348065590000001</v>
      </c>
      <c r="DW114" s="82">
        <v>6.9278598000000002</v>
      </c>
      <c r="DX114" s="82">
        <v>117.63222371000001</v>
      </c>
      <c r="DY114" s="82">
        <v>6.8495967799999988</v>
      </c>
      <c r="DZ114" s="82">
        <v>1.6128811700000001</v>
      </c>
      <c r="EA114" s="82">
        <v>4.1309735099999996</v>
      </c>
      <c r="EB114" s="82">
        <v>5.0240895600000002</v>
      </c>
      <c r="EC114" s="82">
        <v>13.411314110000001</v>
      </c>
    </row>
    <row r="115" spans="1:133" x14ac:dyDescent="0.35">
      <c r="A115" s="121" t="s">
        <v>409</v>
      </c>
      <c r="B115" s="118" t="s">
        <v>410</v>
      </c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BO115" s="82"/>
      <c r="BP115" s="82"/>
      <c r="BQ115" s="82"/>
      <c r="BR115" s="82">
        <v>1.4825870000000001</v>
      </c>
      <c r="BS115" s="82">
        <v>6.7907540000000006</v>
      </c>
      <c r="BT115" s="82">
        <v>3.5056119999999997</v>
      </c>
      <c r="BU115" s="82">
        <v>5.4953169999999991</v>
      </c>
      <c r="BV115" s="82">
        <v>39.294655000000006</v>
      </c>
      <c r="BW115" s="82">
        <v>8.7860413400000006</v>
      </c>
      <c r="BX115" s="82">
        <v>1.6865513999999999</v>
      </c>
      <c r="BY115" s="82">
        <v>4.7211549999999995</v>
      </c>
      <c r="BZ115" s="82">
        <v>2.0075054841691506</v>
      </c>
      <c r="CA115" s="82">
        <v>13.028217493727942</v>
      </c>
      <c r="CB115" s="82">
        <v>4.0091611178706943</v>
      </c>
      <c r="CC115" s="82">
        <v>6.7393290823142671</v>
      </c>
      <c r="CD115" s="82">
        <v>6.2017060000000006</v>
      </c>
      <c r="CE115" s="82">
        <v>9.2802398558212644</v>
      </c>
      <c r="CF115" s="82">
        <v>5.0674234404498568</v>
      </c>
      <c r="CG115" s="82">
        <v>6.7169256134582653</v>
      </c>
      <c r="CH115" s="82">
        <v>10.147573736668631</v>
      </c>
      <c r="CI115" s="82">
        <v>5.421483041073456</v>
      </c>
      <c r="CJ115" s="82">
        <v>3.4755383269477593</v>
      </c>
      <c r="CK115" s="82">
        <v>3.4502847523584306</v>
      </c>
      <c r="CL115" s="82">
        <v>2.137178669235924</v>
      </c>
      <c r="CM115" s="82">
        <v>5.1618375795895393</v>
      </c>
      <c r="CN115" s="82">
        <v>2.4931623548361346</v>
      </c>
      <c r="CO115" s="82">
        <v>8.2093098040787691</v>
      </c>
      <c r="CP115" s="82">
        <v>2.3145009624999999</v>
      </c>
      <c r="CQ115" s="82">
        <v>3.8960009624999996</v>
      </c>
      <c r="CR115" s="82">
        <v>1.0284009625000001</v>
      </c>
      <c r="CS115" s="82">
        <v>7.7826109625000006</v>
      </c>
      <c r="CT115" s="82">
        <v>0.4</v>
      </c>
      <c r="CU115" s="82">
        <v>6.2540019200000003</v>
      </c>
      <c r="CV115" s="82">
        <v>1.37688725</v>
      </c>
      <c r="CW115" s="82">
        <v>3.88600192</v>
      </c>
      <c r="CX115" s="82">
        <v>2.011435391668658</v>
      </c>
      <c r="CY115" s="82">
        <v>2.7442976352019017</v>
      </c>
      <c r="CZ115" s="82">
        <v>2.3117563264309613</v>
      </c>
      <c r="DA115" s="82">
        <v>2.3941239316202494</v>
      </c>
      <c r="DB115" s="82">
        <v>1.8644280638392248</v>
      </c>
      <c r="DC115" s="82">
        <v>3.4103585984508329</v>
      </c>
      <c r="DD115" s="82">
        <v>1.8682737703972028</v>
      </c>
      <c r="DE115" s="82">
        <v>3.6276335787781555</v>
      </c>
      <c r="DF115" s="82">
        <v>2.2127238808225442</v>
      </c>
      <c r="DG115" s="82">
        <v>3.4794054034308015</v>
      </c>
      <c r="DH115" s="82">
        <v>1.3696165227038333</v>
      </c>
      <c r="DI115" s="82">
        <v>2.6245437105375005</v>
      </c>
      <c r="DJ115" s="82">
        <v>1.4748240000000001</v>
      </c>
      <c r="DK115" s="82">
        <v>2.89542192</v>
      </c>
      <c r="DL115" s="82">
        <v>0.56553579999999992</v>
      </c>
      <c r="DM115" s="82">
        <v>2.1894419200000002</v>
      </c>
      <c r="DN115" s="82">
        <v>1.63744486</v>
      </c>
      <c r="DO115" s="82">
        <v>2.1822172200000001</v>
      </c>
      <c r="DP115" s="82">
        <v>1.6355328300000003</v>
      </c>
      <c r="DQ115" s="82">
        <v>2.0761495999999999</v>
      </c>
      <c r="DR115" s="82">
        <v>4.3904524699999996</v>
      </c>
      <c r="DS115" s="82">
        <v>1.25680192</v>
      </c>
      <c r="DT115" s="82">
        <v>0</v>
      </c>
      <c r="DU115" s="82">
        <v>1.3568019200000001</v>
      </c>
      <c r="DV115" s="82">
        <v>0</v>
      </c>
      <c r="DW115" s="82">
        <v>1.3568019200000001</v>
      </c>
      <c r="DX115" s="82">
        <v>0</v>
      </c>
      <c r="DY115" s="82">
        <v>0.1</v>
      </c>
      <c r="DZ115" s="82">
        <v>0</v>
      </c>
      <c r="EA115" s="82">
        <v>0</v>
      </c>
      <c r="EB115" s="82">
        <v>0</v>
      </c>
      <c r="EC115" s="82">
        <v>0</v>
      </c>
    </row>
    <row r="116" spans="1:133" x14ac:dyDescent="0.35">
      <c r="A116" s="121" t="s">
        <v>411</v>
      </c>
      <c r="B116" s="118" t="s">
        <v>412</v>
      </c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BO116" s="82"/>
      <c r="BP116" s="82"/>
      <c r="BQ116" s="82"/>
      <c r="BR116" s="82">
        <v>68.408433729999999</v>
      </c>
      <c r="BS116" s="82">
        <v>79.205559660000006</v>
      </c>
      <c r="BT116" s="82">
        <v>116.39116208999999</v>
      </c>
      <c r="BU116" s="82">
        <v>91.004116670000002</v>
      </c>
      <c r="BV116" s="82">
        <v>154.22825144000001</v>
      </c>
      <c r="BW116" s="82">
        <v>80.702915910000002</v>
      </c>
      <c r="BX116" s="82">
        <v>73.877592620000001</v>
      </c>
      <c r="BY116" s="82">
        <v>128.18398818</v>
      </c>
      <c r="BZ116" s="82">
        <v>80.802739419999995</v>
      </c>
      <c r="CA116" s="82">
        <v>73.037346930000012</v>
      </c>
      <c r="CB116" s="82">
        <v>61.282296429999988</v>
      </c>
      <c r="CC116" s="82">
        <v>85.800986829999999</v>
      </c>
      <c r="CD116" s="82">
        <v>25.344054669999998</v>
      </c>
      <c r="CE116" s="82">
        <v>41.126868221999999</v>
      </c>
      <c r="CF116" s="82">
        <v>34.244616450999999</v>
      </c>
      <c r="CG116" s="82">
        <v>79.743719878000007</v>
      </c>
      <c r="CH116" s="82">
        <v>31.354722759282001</v>
      </c>
      <c r="CI116" s="82">
        <v>48.480305573660004</v>
      </c>
      <c r="CJ116" s="82">
        <v>29.096038063853001</v>
      </c>
      <c r="CK116" s="82">
        <v>58.860106286711996</v>
      </c>
      <c r="CL116" s="82">
        <v>2116.2919581890001</v>
      </c>
      <c r="CM116" s="82">
        <v>39.70119167</v>
      </c>
      <c r="CN116" s="82">
        <v>16.34897337</v>
      </c>
      <c r="CO116" s="82">
        <v>47.623738699999997</v>
      </c>
      <c r="CP116" s="82">
        <v>29.521948812861581</v>
      </c>
      <c r="CQ116" s="82">
        <v>50.503712853321417</v>
      </c>
      <c r="CR116" s="82">
        <v>50.865378031782114</v>
      </c>
      <c r="CS116" s="82">
        <v>69.187763588155548</v>
      </c>
      <c r="CT116" s="82">
        <v>53.815822310000001</v>
      </c>
      <c r="CU116" s="82">
        <v>33.72118751</v>
      </c>
      <c r="CV116" s="82">
        <v>25.657419849999997</v>
      </c>
      <c r="CW116" s="82">
        <v>58.321529330000004</v>
      </c>
      <c r="CX116" s="82">
        <v>17.078223799488182</v>
      </c>
      <c r="CY116" s="82">
        <v>101.5218987403279</v>
      </c>
      <c r="CZ116" s="82">
        <v>40.757032988503902</v>
      </c>
      <c r="DA116" s="82">
        <v>61.769308949274397</v>
      </c>
      <c r="DB116" s="82">
        <v>31.590090000000004</v>
      </c>
      <c r="DC116" s="82">
        <v>53.281917369999995</v>
      </c>
      <c r="DD116" s="82">
        <v>58.8496656853982</v>
      </c>
      <c r="DE116" s="82">
        <v>107.25115550000001</v>
      </c>
      <c r="DF116" s="82">
        <v>44.828711129999995</v>
      </c>
      <c r="DG116" s="82">
        <v>25.482573039999998</v>
      </c>
      <c r="DH116" s="82">
        <v>155.19856686</v>
      </c>
      <c r="DI116" s="82">
        <v>48.201414200465209</v>
      </c>
      <c r="DJ116" s="82">
        <v>8.3138328299999991</v>
      </c>
      <c r="DK116" s="82">
        <v>148.14145917000002</v>
      </c>
      <c r="DL116" s="82">
        <v>14.643249830000002</v>
      </c>
      <c r="DM116" s="82">
        <v>29.394734769999999</v>
      </c>
      <c r="DN116" s="82">
        <v>101.74389397000002</v>
      </c>
      <c r="DO116" s="82">
        <v>8.8285172500000009</v>
      </c>
      <c r="DP116" s="82">
        <v>13.976642259999998</v>
      </c>
      <c r="DQ116" s="82">
        <v>18.341007229999999</v>
      </c>
      <c r="DR116" s="82">
        <v>42.619882610000005</v>
      </c>
      <c r="DS116" s="82">
        <v>30.415300699999992</v>
      </c>
      <c r="DT116" s="82">
        <v>143.96840890000001</v>
      </c>
      <c r="DU116" s="82">
        <v>18.728098419999998</v>
      </c>
      <c r="DV116" s="82">
        <v>15.348065590000001</v>
      </c>
      <c r="DW116" s="82">
        <v>5.5710578799999997</v>
      </c>
      <c r="DX116" s="82">
        <v>117.63222371000001</v>
      </c>
      <c r="DY116" s="82">
        <v>6.7495967799999992</v>
      </c>
      <c r="DZ116" s="82">
        <v>1.6128811700000001</v>
      </c>
      <c r="EA116" s="82">
        <v>4.1309735099999996</v>
      </c>
      <c r="EB116" s="82">
        <v>5.0240895600000002</v>
      </c>
      <c r="EC116" s="82">
        <v>13.411314110000001</v>
      </c>
    </row>
    <row r="117" spans="1:133" x14ac:dyDescent="0.35">
      <c r="A117" s="121" t="s">
        <v>413</v>
      </c>
      <c r="B117" s="117" t="s">
        <v>394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BO117" s="82"/>
      <c r="BP117" s="82"/>
      <c r="BQ117" s="82"/>
      <c r="BR117" s="82">
        <v>79.143203042527318</v>
      </c>
      <c r="BS117" s="82">
        <v>57.042865090977372</v>
      </c>
      <c r="BT117" s="82">
        <v>50.504427525168786</v>
      </c>
      <c r="BU117" s="82">
        <v>83.120645301326533</v>
      </c>
      <c r="BV117" s="82">
        <v>54.851310219494835</v>
      </c>
      <c r="BW117" s="82">
        <v>61.245290492829369</v>
      </c>
      <c r="BX117" s="82">
        <v>64.670294972499306</v>
      </c>
      <c r="BY117" s="82">
        <v>60.65688388646447</v>
      </c>
      <c r="BZ117" s="82">
        <v>60.34330044070299</v>
      </c>
      <c r="CA117" s="82">
        <v>51.16602788382049</v>
      </c>
      <c r="CB117" s="82">
        <v>61.818885661707597</v>
      </c>
      <c r="CC117" s="82">
        <v>90.164175572837493</v>
      </c>
      <c r="CD117" s="82">
        <v>53.031659814318509</v>
      </c>
      <c r="CE117" s="82">
        <v>59.746728111595871</v>
      </c>
      <c r="CF117" s="82">
        <v>59.840192131779979</v>
      </c>
      <c r="CG117" s="82">
        <v>50.225903771720269</v>
      </c>
      <c r="CH117" s="82">
        <v>42.330881900938117</v>
      </c>
      <c r="CI117" s="82">
        <v>30.945846904406537</v>
      </c>
      <c r="CJ117" s="82">
        <v>153.63956630059445</v>
      </c>
      <c r="CK117" s="82">
        <v>31.90772448100547</v>
      </c>
      <c r="CL117" s="82">
        <v>28.031982355856663</v>
      </c>
      <c r="CM117" s="82">
        <v>250.51230555516975</v>
      </c>
      <c r="CN117" s="82">
        <v>52.44655603605208</v>
      </c>
      <c r="CO117" s="82">
        <v>29.892364357818483</v>
      </c>
      <c r="CP117" s="82">
        <v>38.828526282372266</v>
      </c>
      <c r="CQ117" s="82">
        <v>41.918308701317308</v>
      </c>
      <c r="CR117" s="82">
        <v>40.659080126384765</v>
      </c>
      <c r="CS117" s="82">
        <v>41.298189116553509</v>
      </c>
      <c r="CT117" s="82">
        <v>30.906131353436887</v>
      </c>
      <c r="CU117" s="82">
        <v>33.504069083717184</v>
      </c>
      <c r="CV117" s="82">
        <v>51.624037340477813</v>
      </c>
      <c r="CW117" s="82">
        <v>63.321033188756495</v>
      </c>
      <c r="CX117" s="82">
        <v>35.744727625480863</v>
      </c>
      <c r="CY117" s="82">
        <v>41.664410105141535</v>
      </c>
      <c r="CZ117" s="82">
        <v>31.590076178338059</v>
      </c>
      <c r="DA117" s="82">
        <v>39.221861558298272</v>
      </c>
      <c r="DB117" s="82">
        <v>36.034244027426517</v>
      </c>
      <c r="DC117" s="82">
        <v>37.938473324076547</v>
      </c>
      <c r="DD117" s="82">
        <v>39.477603456114402</v>
      </c>
      <c r="DE117" s="82">
        <v>39.912544511228688</v>
      </c>
      <c r="DF117" s="82">
        <v>38.708401535190909</v>
      </c>
      <c r="DG117" s="82">
        <v>35.959881479679737</v>
      </c>
      <c r="DH117" s="82">
        <v>43.724668982926389</v>
      </c>
      <c r="DI117" s="82">
        <v>411.11839798181262</v>
      </c>
      <c r="DJ117" s="82">
        <v>98.597829303903595</v>
      </c>
      <c r="DK117" s="82">
        <v>43.397233747186156</v>
      </c>
      <c r="DL117" s="82">
        <v>57.193121036054606</v>
      </c>
      <c r="DM117" s="82">
        <v>51.940760493051478</v>
      </c>
      <c r="DN117" s="82">
        <v>45.985474085580556</v>
      </c>
      <c r="DO117" s="82">
        <v>54.151246666957618</v>
      </c>
      <c r="DP117" s="82">
        <v>49.814372468838414</v>
      </c>
      <c r="DQ117" s="82">
        <v>97.81562407174475</v>
      </c>
      <c r="DR117" s="82">
        <v>57.575297504212799</v>
      </c>
      <c r="DS117" s="82">
        <v>80.690330112975744</v>
      </c>
      <c r="DT117" s="82">
        <v>69.410117507268907</v>
      </c>
      <c r="DU117" s="82">
        <v>76.468706934710525</v>
      </c>
      <c r="DV117" s="82">
        <v>51.420340992603172</v>
      </c>
      <c r="DW117" s="82">
        <v>64.667640023340184</v>
      </c>
      <c r="DX117" s="82">
        <v>62.690718990339377</v>
      </c>
      <c r="DY117" s="82">
        <v>56.818114364912013</v>
      </c>
      <c r="DZ117" s="82">
        <v>98.085508387205138</v>
      </c>
      <c r="EA117" s="82">
        <v>56.439608384143661</v>
      </c>
      <c r="EB117" s="82">
        <v>49.904022728734844</v>
      </c>
      <c r="EC117" s="82">
        <v>55.816941329135673</v>
      </c>
    </row>
    <row r="118" spans="1:133" x14ac:dyDescent="0.35">
      <c r="A118" s="121" t="s">
        <v>414</v>
      </c>
      <c r="B118" s="116" t="s">
        <v>415</v>
      </c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BO118" s="82"/>
      <c r="BP118" s="82"/>
      <c r="BQ118" s="82"/>
      <c r="BR118" s="82">
        <v>3.2871497219809904</v>
      </c>
      <c r="BS118" s="82">
        <v>2.9997703113533101</v>
      </c>
      <c r="BT118" s="82">
        <v>3.12917831552181</v>
      </c>
      <c r="BU118" s="82">
        <v>18.511061031143878</v>
      </c>
      <c r="BV118" s="82">
        <v>3.3977908698804002</v>
      </c>
      <c r="BW118" s="82">
        <v>3.6408014020554202</v>
      </c>
      <c r="BX118" s="82">
        <v>3.36987409197843</v>
      </c>
      <c r="BY118" s="82">
        <v>3.8591113991397297</v>
      </c>
      <c r="BZ118" s="82">
        <v>3.6317384180725698</v>
      </c>
      <c r="CA118" s="82">
        <v>3.5307460723683599</v>
      </c>
      <c r="CB118" s="82">
        <v>3.59596523785499</v>
      </c>
      <c r="CC118" s="82">
        <v>4.0443186658721304</v>
      </c>
      <c r="CD118" s="82">
        <v>3.9362066883439883</v>
      </c>
      <c r="CE118" s="82">
        <v>4.783411367678938</v>
      </c>
      <c r="CF118" s="82">
        <v>3.9896430357286734</v>
      </c>
      <c r="CG118" s="82">
        <v>4.9053930585552212</v>
      </c>
      <c r="CH118" s="82">
        <v>37.383691498930254</v>
      </c>
      <c r="CI118" s="82">
        <v>4.1028532468464798</v>
      </c>
      <c r="CJ118" s="82">
        <v>4.0687030611717097</v>
      </c>
      <c r="CK118" s="82">
        <v>4.4840237581027607</v>
      </c>
      <c r="CL118" s="82">
        <v>1.0081696706440222</v>
      </c>
      <c r="CM118" s="82">
        <v>0.93892479143469021</v>
      </c>
      <c r="CN118" s="82">
        <v>1.0174511022182309</v>
      </c>
      <c r="CO118" s="82">
        <v>1.0375354803880947</v>
      </c>
      <c r="CP118" s="82">
        <v>0.78121664290928006</v>
      </c>
      <c r="CQ118" s="82">
        <v>0.81779519726248906</v>
      </c>
      <c r="CR118" s="82">
        <v>0.80297813015185937</v>
      </c>
      <c r="CS118" s="82">
        <v>0.89428868894657321</v>
      </c>
      <c r="CT118" s="82">
        <v>0.84599755590930303</v>
      </c>
      <c r="CU118" s="82">
        <v>1.2098252201240429</v>
      </c>
      <c r="CV118" s="82">
        <v>9.56902798519158</v>
      </c>
      <c r="CW118" s="82">
        <v>1.046316470702892</v>
      </c>
      <c r="CX118" s="82">
        <v>3.1493104355626587</v>
      </c>
      <c r="CY118" s="82">
        <v>1.1199907580076269</v>
      </c>
      <c r="CZ118" s="82">
        <v>1.0965436307705074</v>
      </c>
      <c r="DA118" s="82">
        <v>1.1545044200673353</v>
      </c>
      <c r="DB118" s="82">
        <v>0.98795844986833048</v>
      </c>
      <c r="DC118" s="82">
        <v>0.96643975460011911</v>
      </c>
      <c r="DD118" s="82">
        <v>1.0009797154537965</v>
      </c>
      <c r="DE118" s="82">
        <v>1.1537185742943299</v>
      </c>
      <c r="DF118" s="82">
        <v>2.7067577946311725</v>
      </c>
      <c r="DG118" s="82">
        <v>2.5820917513523871</v>
      </c>
      <c r="DH118" s="82">
        <v>2.5110615570756414</v>
      </c>
      <c r="DI118" s="82">
        <v>2.8643864122340457</v>
      </c>
      <c r="DJ118" s="82">
        <v>6.6904223105146503</v>
      </c>
      <c r="DK118" s="82">
        <v>5.4256453560585296</v>
      </c>
      <c r="DL118" s="82">
        <v>9.2054403482902991</v>
      </c>
      <c r="DM118" s="82">
        <v>8.8013222213974682</v>
      </c>
      <c r="DN118" s="82">
        <v>8.1191883208194504</v>
      </c>
      <c r="DO118" s="82">
        <v>7.1091076501171582</v>
      </c>
      <c r="DP118" s="82">
        <v>8.0776694529129802</v>
      </c>
      <c r="DQ118" s="82">
        <v>7.6226024374000296</v>
      </c>
      <c r="DR118" s="82">
        <v>7.4765935848984082</v>
      </c>
      <c r="DS118" s="82">
        <v>9.8844632384894879</v>
      </c>
      <c r="DT118" s="82">
        <v>8.2917421515304106</v>
      </c>
      <c r="DU118" s="82">
        <v>8.9560596911546817</v>
      </c>
      <c r="DV118" s="82">
        <v>10.019037754744579</v>
      </c>
      <c r="DW118" s="82">
        <v>8.376842015698319</v>
      </c>
      <c r="DX118" s="82">
        <v>8.6080814482474111</v>
      </c>
      <c r="DY118" s="82">
        <v>9.2179486054891981</v>
      </c>
      <c r="DZ118" s="82">
        <v>7.1007703339827506</v>
      </c>
      <c r="EA118" s="82">
        <v>7.0960791871546736</v>
      </c>
      <c r="EB118" s="82">
        <v>6.1708597359486292</v>
      </c>
      <c r="EC118" s="82">
        <v>8.0771712138188718</v>
      </c>
    </row>
    <row r="119" spans="1:133" x14ac:dyDescent="0.35">
      <c r="A119" s="112" t="s">
        <v>416</v>
      </c>
      <c r="B119" s="114" t="s">
        <v>417</v>
      </c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>
        <v>-1049.4665231866384</v>
      </c>
      <c r="BS119" s="84">
        <v>-2197.1890732990246</v>
      </c>
      <c r="BT119" s="84">
        <v>-2417.7318846252374</v>
      </c>
      <c r="BU119" s="84">
        <v>-2752.8707917720726</v>
      </c>
      <c r="BV119" s="84">
        <v>-1799.9262343966668</v>
      </c>
      <c r="BW119" s="84">
        <v>-2086.220124973639</v>
      </c>
      <c r="BX119" s="84">
        <v>-4175.5073543862854</v>
      </c>
      <c r="BY119" s="84">
        <v>-3719.1881912315398</v>
      </c>
      <c r="BZ119" s="84">
        <v>-1945.8287652070314</v>
      </c>
      <c r="CA119" s="84">
        <v>-2429.2706909044496</v>
      </c>
      <c r="CB119" s="84">
        <v>-3278.7969691053086</v>
      </c>
      <c r="CC119" s="84">
        <v>-4296.8118058956043</v>
      </c>
      <c r="CD119" s="84">
        <v>-2188.7307819014759</v>
      </c>
      <c r="CE119" s="84">
        <v>-2910.1525234877336</v>
      </c>
      <c r="CF119" s="84">
        <v>-3522.9987399070833</v>
      </c>
      <c r="CG119" s="84">
        <v>-3755.393889734929</v>
      </c>
      <c r="CH119" s="84">
        <v>-2908.1755006269032</v>
      </c>
      <c r="CI119" s="84">
        <v>-1708.7765317599135</v>
      </c>
      <c r="CJ119" s="84">
        <v>-2279.6667171866975</v>
      </c>
      <c r="CK119" s="84">
        <v>-3520.693582481857</v>
      </c>
      <c r="CL119" s="84">
        <v>735.6133860900045</v>
      </c>
      <c r="CM119" s="84">
        <v>-1359.8420634475265</v>
      </c>
      <c r="CN119" s="84">
        <v>-3713.891552605995</v>
      </c>
      <c r="CO119" s="84">
        <v>-2964.3409238744707</v>
      </c>
      <c r="CP119" s="84">
        <v>-188.50039630338981</v>
      </c>
      <c r="CQ119" s="84">
        <v>-416.04754734015887</v>
      </c>
      <c r="CR119" s="84">
        <v>-1362.3476822745042</v>
      </c>
      <c r="CS119" s="84">
        <v>-3028.8326584418178</v>
      </c>
      <c r="CT119" s="84">
        <v>185.39120257838863</v>
      </c>
      <c r="CU119" s="84">
        <v>-657.37562580806707</v>
      </c>
      <c r="CV119" s="84">
        <v>-2219.3641756450106</v>
      </c>
      <c r="CW119" s="84">
        <v>-2758.9931443225696</v>
      </c>
      <c r="CX119" s="84">
        <v>694.57998635850527</v>
      </c>
      <c r="CY119" s="84">
        <v>-2312.0286357647383</v>
      </c>
      <c r="CZ119" s="84">
        <v>-1475.3832435245406</v>
      </c>
      <c r="DA119" s="84">
        <v>-4040.3922728678222</v>
      </c>
      <c r="DB119" s="84">
        <v>-944.3635389896242</v>
      </c>
      <c r="DC119" s="84">
        <v>1335.2922901825746</v>
      </c>
      <c r="DD119" s="84">
        <v>-960.23954855683166</v>
      </c>
      <c r="DE119" s="84">
        <v>-197.70682364192089</v>
      </c>
      <c r="DF119" s="84">
        <v>18.853147113767648</v>
      </c>
      <c r="DG119" s="84">
        <v>-198.62179181723639</v>
      </c>
      <c r="DH119" s="84">
        <v>354.07271845645209</v>
      </c>
      <c r="DI119" s="84">
        <v>253.20631380339714</v>
      </c>
      <c r="DJ119" s="84">
        <v>-870.70400219914586</v>
      </c>
      <c r="DK119" s="84">
        <v>1151.8942106885245</v>
      </c>
      <c r="DL119" s="84">
        <v>-2206.4026711735569</v>
      </c>
      <c r="DM119" s="84">
        <v>-4051.9579779068386</v>
      </c>
      <c r="DN119" s="84">
        <v>-3083.3821447054966</v>
      </c>
      <c r="DO119" s="84">
        <v>-1838.8253568531495</v>
      </c>
      <c r="DP119" s="84">
        <v>-3387.0672840739553</v>
      </c>
      <c r="DQ119" s="84">
        <v>-3094.8891035630586</v>
      </c>
      <c r="DR119" s="84">
        <v>-1456.2320336160788</v>
      </c>
      <c r="DS119" s="84">
        <v>896.57321488482103</v>
      </c>
      <c r="DT119" s="84">
        <v>-2186.5010747376773</v>
      </c>
      <c r="DU119" s="84">
        <v>-2536.9180011032663</v>
      </c>
      <c r="DV119" s="84">
        <v>-2248.33546536825</v>
      </c>
      <c r="DW119" s="84">
        <v>-861.87612139522571</v>
      </c>
      <c r="DX119" s="84">
        <v>-1824.9053551429465</v>
      </c>
      <c r="DY119" s="84">
        <v>-1242.8178671827677</v>
      </c>
      <c r="DZ119" s="84">
        <v>-501.73213312062262</v>
      </c>
      <c r="EA119" s="84">
        <v>2754.832970566853</v>
      </c>
      <c r="EB119" s="84">
        <v>2547.9898922417224</v>
      </c>
      <c r="EC119" s="84">
        <v>871.16288461882425</v>
      </c>
    </row>
    <row r="120" spans="1:133" x14ac:dyDescent="0.35">
      <c r="A120" s="124" t="s">
        <v>418</v>
      </c>
      <c r="B120" s="116" t="s">
        <v>419</v>
      </c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BO120" s="82"/>
      <c r="BP120" s="82"/>
      <c r="BQ120" s="82"/>
      <c r="BR120" s="82">
        <v>-1597.396618737956</v>
      </c>
      <c r="BS120" s="82">
        <v>-882.03032404941405</v>
      </c>
      <c r="BT120" s="82">
        <v>-1225.4849583889147</v>
      </c>
      <c r="BU120" s="82">
        <v>-1619.1820682797786</v>
      </c>
      <c r="BV120" s="82">
        <v>-1998.2764535277333</v>
      </c>
      <c r="BW120" s="82">
        <v>-1885.3153584759154</v>
      </c>
      <c r="BX120" s="82">
        <v>-2031.4556686252085</v>
      </c>
      <c r="BY120" s="82">
        <v>-1722.1656469366762</v>
      </c>
      <c r="BZ120" s="82">
        <v>-2207.3141008260845</v>
      </c>
      <c r="CA120" s="82">
        <v>-2871.0673215285897</v>
      </c>
      <c r="CB120" s="82">
        <v>-2039.7413337935131</v>
      </c>
      <c r="CC120" s="82">
        <v>-802.96588590557576</v>
      </c>
      <c r="CD120" s="82">
        <v>-2114.5407967091978</v>
      </c>
      <c r="CE120" s="82">
        <v>-1689.3142510403322</v>
      </c>
      <c r="CF120" s="82">
        <v>-1761.0926148592857</v>
      </c>
      <c r="CG120" s="82">
        <v>-1939.1829463225802</v>
      </c>
      <c r="CH120" s="82">
        <v>-2613.8242510179989</v>
      </c>
      <c r="CI120" s="82">
        <v>-1918.1583981357417</v>
      </c>
      <c r="CJ120" s="82">
        <v>-1569.0925287277219</v>
      </c>
      <c r="CK120" s="82">
        <v>-2421.1330850130471</v>
      </c>
      <c r="CL120" s="82">
        <v>-1866.4384465540238</v>
      </c>
      <c r="CM120" s="82">
        <v>-1853.1246688971078</v>
      </c>
      <c r="CN120" s="82">
        <v>-1977.5853289990519</v>
      </c>
      <c r="CO120" s="82">
        <v>-2060.2901257564222</v>
      </c>
      <c r="CP120" s="82">
        <v>-1527.6353679961103</v>
      </c>
      <c r="CQ120" s="82">
        <v>-2004.2498568961898</v>
      </c>
      <c r="CR120" s="82">
        <v>-1866.3651367827188</v>
      </c>
      <c r="CS120" s="82">
        <v>-1770.7421542420668</v>
      </c>
      <c r="CT120" s="82">
        <v>-2364.0336600284672</v>
      </c>
      <c r="CU120" s="82">
        <v>-2201.2148654113225</v>
      </c>
      <c r="CV120" s="82">
        <v>-1772.7558024369364</v>
      </c>
      <c r="CW120" s="82">
        <v>-3330.0548744339803</v>
      </c>
      <c r="CX120" s="82">
        <v>-2037.8368563647414</v>
      </c>
      <c r="CY120" s="82">
        <v>-1390.8171901530661</v>
      </c>
      <c r="CZ120" s="82">
        <v>-1481.5313906203037</v>
      </c>
      <c r="DA120" s="82">
        <v>-3104.7912717739569</v>
      </c>
      <c r="DB120" s="82">
        <v>-2654.7300516897694</v>
      </c>
      <c r="DC120" s="82">
        <v>-1224.4902007895257</v>
      </c>
      <c r="DD120" s="82">
        <v>-1802.9868948744256</v>
      </c>
      <c r="DE120" s="82">
        <v>-2451.2753414464642</v>
      </c>
      <c r="DF120" s="82">
        <v>-2216.6178249572422</v>
      </c>
      <c r="DG120" s="82">
        <v>-776.76679055125169</v>
      </c>
      <c r="DH120" s="82">
        <v>-1251.7425175860587</v>
      </c>
      <c r="DI120" s="82">
        <v>-1652.2316071193013</v>
      </c>
      <c r="DJ120" s="82">
        <v>-2489.8538010231423</v>
      </c>
      <c r="DK120" s="82">
        <v>-1966.5808872638745</v>
      </c>
      <c r="DL120" s="82">
        <v>-2406.2823705991982</v>
      </c>
      <c r="DM120" s="82">
        <v>-4314.5414517777344</v>
      </c>
      <c r="DN120" s="82">
        <v>-3271.514894187912</v>
      </c>
      <c r="DO120" s="82">
        <v>-2402.4406898646653</v>
      </c>
      <c r="DP120" s="82">
        <v>-1728.7104842977333</v>
      </c>
      <c r="DQ120" s="82">
        <v>-3470.7735901732617</v>
      </c>
      <c r="DR120" s="82">
        <v>-3122.3017812110193</v>
      </c>
      <c r="DS120" s="82">
        <v>-3390.1844079403108</v>
      </c>
      <c r="DT120" s="82">
        <v>-2772.1388294933349</v>
      </c>
      <c r="DU120" s="82">
        <v>-2656.0184228121661</v>
      </c>
      <c r="DV120" s="82">
        <v>-3698.6091857160181</v>
      </c>
      <c r="DW120" s="82">
        <v>-2837.6633441554868</v>
      </c>
      <c r="DX120" s="82">
        <v>-2958.3411363656455</v>
      </c>
      <c r="DY120" s="82">
        <v>-2794.6043662621928</v>
      </c>
      <c r="DZ120" s="82">
        <v>-3164.8465576975977</v>
      </c>
      <c r="EA120" s="82">
        <v>-3472.4554671519741</v>
      </c>
      <c r="EB120" s="82">
        <v>-3298.1038418060252</v>
      </c>
      <c r="EC120" s="82">
        <v>-1311.3793912255214</v>
      </c>
    </row>
    <row r="121" spans="1:133" x14ac:dyDescent="0.35">
      <c r="A121" s="124" t="s">
        <v>420</v>
      </c>
      <c r="B121" s="117" t="s">
        <v>421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BO121" s="82"/>
      <c r="BP121" s="82"/>
      <c r="BQ121" s="82"/>
      <c r="BR121" s="82">
        <v>198.14112369254849</v>
      </c>
      <c r="BS121" s="82">
        <v>48.123517519457153</v>
      </c>
      <c r="BT121" s="82">
        <v>-116.47200235448921</v>
      </c>
      <c r="BU121" s="82">
        <v>217.41309948420621</v>
      </c>
      <c r="BV121" s="82">
        <v>141.88520072558597</v>
      </c>
      <c r="BW121" s="82">
        <v>-173.58602192572877</v>
      </c>
      <c r="BX121" s="82">
        <v>-128.43496194261346</v>
      </c>
      <c r="BY121" s="82">
        <v>111.82311064385888</v>
      </c>
      <c r="BZ121" s="82">
        <v>384.92644516474314</v>
      </c>
      <c r="CA121" s="82">
        <v>303.96729536653635</v>
      </c>
      <c r="CB121" s="82">
        <v>33.376053056410917</v>
      </c>
      <c r="CC121" s="82">
        <v>844.33014815811907</v>
      </c>
      <c r="CD121" s="82">
        <v>280.23826825164082</v>
      </c>
      <c r="CE121" s="82">
        <v>264.69454015532148</v>
      </c>
      <c r="CF121" s="82">
        <v>250.90793478563131</v>
      </c>
      <c r="CG121" s="82">
        <v>-173.73452388114265</v>
      </c>
      <c r="CH121" s="82">
        <v>121.69389721349432</v>
      </c>
      <c r="CI121" s="82">
        <v>142.38728151278212</v>
      </c>
      <c r="CJ121" s="82">
        <v>685.69151587923716</v>
      </c>
      <c r="CK121" s="82">
        <v>306.31079986098155</v>
      </c>
      <c r="CL121" s="82">
        <v>253.35471975321036</v>
      </c>
      <c r="CM121" s="82">
        <v>423.60534025541892</v>
      </c>
      <c r="CN121" s="82">
        <v>44.958331283125545</v>
      </c>
      <c r="CO121" s="82">
        <v>301.7413347695765</v>
      </c>
      <c r="CP121" s="82">
        <v>75.533379723276482</v>
      </c>
      <c r="CQ121" s="82">
        <v>471.5293429652254</v>
      </c>
      <c r="CR121" s="82">
        <v>238.59155464591777</v>
      </c>
      <c r="CS121" s="82">
        <v>130.57508807448693</v>
      </c>
      <c r="CT121" s="82">
        <v>-600.22407008705261</v>
      </c>
      <c r="CU121" s="82">
        <v>336.64285630757843</v>
      </c>
      <c r="CV121" s="82">
        <v>101.719856913844</v>
      </c>
      <c r="CW121" s="82">
        <v>113.06650223814945</v>
      </c>
      <c r="CX121" s="82">
        <v>234.84328858627026</v>
      </c>
      <c r="CY121" s="82">
        <v>639.36712088613899</v>
      </c>
      <c r="CZ121" s="82">
        <v>514.197105289859</v>
      </c>
      <c r="DA121" s="82">
        <v>-244.01119107593738</v>
      </c>
      <c r="DB121" s="82">
        <v>107.28725376084584</v>
      </c>
      <c r="DC121" s="82">
        <v>183.22059600484559</v>
      </c>
      <c r="DD121" s="82">
        <v>337.19194803817476</v>
      </c>
      <c r="DE121" s="82">
        <v>108.79023355782098</v>
      </c>
      <c r="DF121" s="82">
        <v>30.044099299296821</v>
      </c>
      <c r="DG121" s="82">
        <v>235.68778155801712</v>
      </c>
      <c r="DH121" s="82">
        <v>193.25644685274648</v>
      </c>
      <c r="DI121" s="82">
        <v>368.03468489662259</v>
      </c>
      <c r="DJ121" s="82">
        <v>663.85533410285075</v>
      </c>
      <c r="DK121" s="82">
        <v>722.90602384249348</v>
      </c>
      <c r="DL121" s="82">
        <v>272.51699905595859</v>
      </c>
      <c r="DM121" s="82">
        <v>285.48932857386001</v>
      </c>
      <c r="DN121" s="82">
        <v>452.63442771610204</v>
      </c>
      <c r="DO121" s="82">
        <v>339.20975422859976</v>
      </c>
      <c r="DP121" s="82">
        <v>526.75123177910189</v>
      </c>
      <c r="DQ121" s="82">
        <v>98.373427477363194</v>
      </c>
      <c r="DR121" s="82">
        <v>605.91077277537011</v>
      </c>
      <c r="DS121" s="82">
        <v>263.90329301455296</v>
      </c>
      <c r="DT121" s="82">
        <v>870.16775912686865</v>
      </c>
      <c r="DU121" s="82">
        <v>3.2366778475645788</v>
      </c>
      <c r="DV121" s="82">
        <v>488.68637837951519</v>
      </c>
      <c r="DW121" s="82">
        <v>868.44138975277281</v>
      </c>
      <c r="DX121" s="82">
        <v>661.29714136710027</v>
      </c>
      <c r="DY121" s="82">
        <v>-518.04740951788926</v>
      </c>
      <c r="DZ121" s="82">
        <v>1623.9278950603527</v>
      </c>
      <c r="EA121" s="82">
        <v>86.945918707639294</v>
      </c>
      <c r="EB121" s="82">
        <v>214.31202665842363</v>
      </c>
      <c r="EC121" s="82">
        <v>1693.2945793809579</v>
      </c>
    </row>
    <row r="122" spans="1:133" x14ac:dyDescent="0.35">
      <c r="A122" s="124" t="s">
        <v>422</v>
      </c>
      <c r="B122" s="118" t="s">
        <v>78</v>
      </c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BO122" s="82"/>
      <c r="BP122" s="82"/>
      <c r="BQ122" s="82"/>
      <c r="BR122" s="82">
        <v>41.893107104464896</v>
      </c>
      <c r="BS122" s="82">
        <v>28.701847334634323</v>
      </c>
      <c r="BT122" s="82">
        <v>26.733200749986679</v>
      </c>
      <c r="BU122" s="82">
        <v>62.50625919028802</v>
      </c>
      <c r="BV122" s="82">
        <v>29.496890518650552</v>
      </c>
      <c r="BW122" s="82">
        <v>22.354625970112728</v>
      </c>
      <c r="BX122" s="82">
        <v>31.485132232212578</v>
      </c>
      <c r="BY122" s="82">
        <v>49.267267192867223</v>
      </c>
      <c r="BZ122" s="82">
        <v>88.827813094763599</v>
      </c>
      <c r="CA122" s="82">
        <v>-22.408679181930747</v>
      </c>
      <c r="CB122" s="82">
        <v>47.09409711622984</v>
      </c>
      <c r="CC122" s="82">
        <v>492.08257406966101</v>
      </c>
      <c r="CD122" s="82">
        <v>134.65116652329448</v>
      </c>
      <c r="CE122" s="82">
        <v>29.747916618893434</v>
      </c>
      <c r="CF122" s="82">
        <v>73.343054081858</v>
      </c>
      <c r="CG122" s="82">
        <v>273.5711568047999</v>
      </c>
      <c r="CH122" s="82">
        <v>170.43283694684959</v>
      </c>
      <c r="CI122" s="82">
        <v>18.839659446144822</v>
      </c>
      <c r="CJ122" s="82">
        <v>43.217080054608068</v>
      </c>
      <c r="CK122" s="82">
        <v>102.81340005728097</v>
      </c>
      <c r="CL122" s="82">
        <v>70.345241355816981</v>
      </c>
      <c r="CM122" s="82">
        <v>186.96987665765556</v>
      </c>
      <c r="CN122" s="82">
        <v>54.544840453991334</v>
      </c>
      <c r="CO122" s="82">
        <v>111.53032714097947</v>
      </c>
      <c r="CP122" s="82">
        <v>63.083251782667659</v>
      </c>
      <c r="CQ122" s="82">
        <v>260.88840623421305</v>
      </c>
      <c r="CR122" s="82">
        <v>84.833563889827602</v>
      </c>
      <c r="CS122" s="82">
        <v>176.83557609787385</v>
      </c>
      <c r="CT122" s="82">
        <v>91.288724408267058</v>
      </c>
      <c r="CU122" s="82">
        <v>161.05504860555561</v>
      </c>
      <c r="CV122" s="82">
        <v>133.22719811127641</v>
      </c>
      <c r="CW122" s="82">
        <v>183.31923437660723</v>
      </c>
      <c r="CX122" s="82">
        <v>46.503309182863646</v>
      </c>
      <c r="CY122" s="82">
        <v>105.43966068803743</v>
      </c>
      <c r="CZ122" s="82">
        <v>96.686833171641709</v>
      </c>
      <c r="DA122" s="82">
        <v>129.67255782209006</v>
      </c>
      <c r="DB122" s="82">
        <v>85.93796054315132</v>
      </c>
      <c r="DC122" s="82">
        <v>14.68202636523668</v>
      </c>
      <c r="DD122" s="82">
        <v>91.713439715948937</v>
      </c>
      <c r="DE122" s="82">
        <v>145.28230672590496</v>
      </c>
      <c r="DF122" s="82">
        <v>50.225791733040815</v>
      </c>
      <c r="DG122" s="82">
        <v>94.946442124698677</v>
      </c>
      <c r="DH122" s="82">
        <v>64.458913328865137</v>
      </c>
      <c r="DI122" s="82">
        <v>169.37887819243488</v>
      </c>
      <c r="DJ122" s="82">
        <v>122.42593472346033</v>
      </c>
      <c r="DK122" s="82">
        <v>174.42011406547601</v>
      </c>
      <c r="DL122" s="82">
        <v>146.39549295163678</v>
      </c>
      <c r="DM122" s="82">
        <v>84.760758506233543</v>
      </c>
      <c r="DN122" s="82">
        <v>213.68932272817236</v>
      </c>
      <c r="DO122" s="82">
        <v>181.54264085418168</v>
      </c>
      <c r="DP122" s="82">
        <v>537.63190240181632</v>
      </c>
      <c r="DQ122" s="82">
        <v>22.153765870719173</v>
      </c>
      <c r="DR122" s="82">
        <v>199.7145400385385</v>
      </c>
      <c r="DS122" s="82">
        <v>217.39222794751194</v>
      </c>
      <c r="DT122" s="82">
        <v>198.86535825308567</v>
      </c>
      <c r="DU122" s="82">
        <v>213.17121148267529</v>
      </c>
      <c r="DV122" s="82">
        <v>203.71003737779563</v>
      </c>
      <c r="DW122" s="82">
        <v>216.8637786485825</v>
      </c>
      <c r="DX122" s="82">
        <v>497.83764014549547</v>
      </c>
      <c r="DY122" s="82">
        <v>228.10485531379976</v>
      </c>
      <c r="DZ122" s="82">
        <v>398.83631686576291</v>
      </c>
      <c r="EA122" s="82">
        <v>208.20968626641536</v>
      </c>
      <c r="EB122" s="82">
        <v>259.3984502753305</v>
      </c>
      <c r="EC122" s="82">
        <v>1595.6175671709102</v>
      </c>
    </row>
    <row r="123" spans="1:133" x14ac:dyDescent="0.35">
      <c r="A123" s="124" t="s">
        <v>423</v>
      </c>
      <c r="B123" s="119" t="s">
        <v>424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BO123" s="82"/>
      <c r="BP123" s="82"/>
      <c r="BQ123" s="82"/>
      <c r="BR123" s="82">
        <v>31.335719948877095</v>
      </c>
      <c r="BS123" s="82">
        <v>18.890677794200009</v>
      </c>
      <c r="BT123" s="82">
        <v>16.588361686554293</v>
      </c>
      <c r="BU123" s="82">
        <v>48.445065809877136</v>
      </c>
      <c r="BV123" s="82">
        <v>18.11677042744963</v>
      </c>
      <c r="BW123" s="82">
        <v>11.494783842730271</v>
      </c>
      <c r="BX123" s="82">
        <v>20.145887642016653</v>
      </c>
      <c r="BY123" s="82">
        <v>34.786053637398851</v>
      </c>
      <c r="BZ123" s="82">
        <v>33.911271882894809</v>
      </c>
      <c r="CA123" s="82">
        <v>15.981023348016759</v>
      </c>
      <c r="CB123" s="82">
        <v>37.305721186953008</v>
      </c>
      <c r="CC123" s="82">
        <v>471.07271362318068</v>
      </c>
      <c r="CD123" s="82">
        <v>118.61812459352338</v>
      </c>
      <c r="CE123" s="82">
        <v>22.553906844765319</v>
      </c>
      <c r="CF123" s="82">
        <v>61.130651017945581</v>
      </c>
      <c r="CG123" s="82">
        <v>258.1065874515877</v>
      </c>
      <c r="CH123" s="82">
        <v>160.17240509256897</v>
      </c>
      <c r="CI123" s="82">
        <v>-2.0989521961167825</v>
      </c>
      <c r="CJ123" s="82">
        <v>31.596926551930871</v>
      </c>
      <c r="CK123" s="82">
        <v>60.92550019932844</v>
      </c>
      <c r="CL123" s="82">
        <v>51.266008999999983</v>
      </c>
      <c r="CM123" s="82">
        <v>143.94829300000001</v>
      </c>
      <c r="CN123" s="82">
        <v>33.275372206040792</v>
      </c>
      <c r="CO123" s="82">
        <v>60.429707000000221</v>
      </c>
      <c r="CP123" s="82">
        <v>17.689286376580451</v>
      </c>
      <c r="CQ123" s="82">
        <v>205.15007308696354</v>
      </c>
      <c r="CR123" s="82">
        <v>30.758513203824872</v>
      </c>
      <c r="CS123" s="82">
        <v>132.23465363939098</v>
      </c>
      <c r="CT123" s="82">
        <v>47.233505127014823</v>
      </c>
      <c r="CU123" s="82">
        <v>97.015438699926534</v>
      </c>
      <c r="CV123" s="82">
        <v>84.725659374012309</v>
      </c>
      <c r="CW123" s="82">
        <v>129.68006685758883</v>
      </c>
      <c r="CX123" s="82">
        <v>16.434623766695086</v>
      </c>
      <c r="CY123" s="82">
        <v>50.272306152298228</v>
      </c>
      <c r="CZ123" s="82">
        <v>39.924782024124987</v>
      </c>
      <c r="DA123" s="82">
        <v>87.515630415753108</v>
      </c>
      <c r="DB123" s="82">
        <v>42.273791583883465</v>
      </c>
      <c r="DC123" s="82">
        <v>-37.126078180101736</v>
      </c>
      <c r="DD123" s="82">
        <v>26.414720363237059</v>
      </c>
      <c r="DE123" s="82">
        <v>100.92981004234052</v>
      </c>
      <c r="DF123" s="82">
        <v>11.321465884863947</v>
      </c>
      <c r="DG123" s="82">
        <v>48.634990174818512</v>
      </c>
      <c r="DH123" s="82">
        <v>17.451237842866995</v>
      </c>
      <c r="DI123" s="82">
        <v>142.70480392830862</v>
      </c>
      <c r="DJ123" s="82">
        <v>33.032729266508397</v>
      </c>
      <c r="DK123" s="82">
        <v>121.14300623948175</v>
      </c>
      <c r="DL123" s="82">
        <v>99.39055912175084</v>
      </c>
      <c r="DM123" s="82">
        <v>41.06190376892328</v>
      </c>
      <c r="DN123" s="82">
        <v>3.4687313612777748</v>
      </c>
      <c r="DO123" s="82">
        <v>54.336358528967928</v>
      </c>
      <c r="DP123" s="82">
        <v>414.89724142667154</v>
      </c>
      <c r="DQ123" s="82">
        <v>-6.2118645012009486</v>
      </c>
      <c r="DR123" s="82">
        <v>30.291278918305949</v>
      </c>
      <c r="DS123" s="82">
        <v>81.307221792647965</v>
      </c>
      <c r="DT123" s="82">
        <v>45.194311718012777</v>
      </c>
      <c r="DU123" s="82">
        <v>49.862419118138455</v>
      </c>
      <c r="DV123" s="82">
        <v>51.669184284854296</v>
      </c>
      <c r="DW123" s="82">
        <v>35.143954232608166</v>
      </c>
      <c r="DX123" s="82">
        <v>296.50869255226826</v>
      </c>
      <c r="DY123" s="82">
        <v>34.700231320989602</v>
      </c>
      <c r="DZ123" s="82">
        <v>267.69356302889616</v>
      </c>
      <c r="EA123" s="82">
        <v>30.895217223626688</v>
      </c>
      <c r="EB123" s="82">
        <v>54.698471286581039</v>
      </c>
      <c r="EC123" s="82">
        <v>1361.6562978264647</v>
      </c>
    </row>
    <row r="124" spans="1:133" x14ac:dyDescent="0.35">
      <c r="A124" s="124" t="s">
        <v>425</v>
      </c>
      <c r="B124" s="125" t="s">
        <v>96</v>
      </c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BO124" s="82"/>
      <c r="BP124" s="82"/>
      <c r="BQ124" s="82"/>
      <c r="BR124" s="82">
        <v>29.085719948877095</v>
      </c>
      <c r="BS124" s="82">
        <v>18.890677794200009</v>
      </c>
      <c r="BT124" s="82">
        <v>16.588361686554293</v>
      </c>
      <c r="BU124" s="82">
        <v>38.305065809877135</v>
      </c>
      <c r="BV124" s="82">
        <v>17.740088427449628</v>
      </c>
      <c r="BW124" s="82">
        <v>14.414783842730271</v>
      </c>
      <c r="BX124" s="82">
        <v>20.090846642016654</v>
      </c>
      <c r="BY124" s="82">
        <v>34.056079637398852</v>
      </c>
      <c r="BZ124" s="82">
        <v>20.084423342894809</v>
      </c>
      <c r="CA124" s="82">
        <v>15.943971018016759</v>
      </c>
      <c r="CB124" s="82">
        <v>37.310241806953009</v>
      </c>
      <c r="CC124" s="82">
        <v>471.05709572318068</v>
      </c>
      <c r="CD124" s="82">
        <v>118.69645459352337</v>
      </c>
      <c r="CE124" s="82">
        <v>22.556933844765318</v>
      </c>
      <c r="CF124" s="82">
        <v>61.129497017945582</v>
      </c>
      <c r="CG124" s="82">
        <v>258.1558924515877</v>
      </c>
      <c r="CH124" s="82">
        <v>159.33627819039307</v>
      </c>
      <c r="CI124" s="82">
        <v>-2.0966471961167827</v>
      </c>
      <c r="CJ124" s="82">
        <v>31.391333226980663</v>
      </c>
      <c r="CK124" s="82">
        <v>72.662182199328441</v>
      </c>
      <c r="CL124" s="82">
        <v>51.266008999999983</v>
      </c>
      <c r="CM124" s="82">
        <v>143.97737100000001</v>
      </c>
      <c r="CN124" s="82">
        <v>33.275372206040792</v>
      </c>
      <c r="CO124" s="82">
        <v>60.730943000000224</v>
      </c>
      <c r="CP124" s="82">
        <v>17.75325587658045</v>
      </c>
      <c r="CQ124" s="82">
        <v>205.15007308696354</v>
      </c>
      <c r="CR124" s="82">
        <v>38.198544203824873</v>
      </c>
      <c r="CS124" s="82">
        <v>132.23443320939097</v>
      </c>
      <c r="CT124" s="82">
        <v>47.233505127014823</v>
      </c>
      <c r="CU124" s="82">
        <v>97.015438699926534</v>
      </c>
      <c r="CV124" s="82">
        <v>84.725659374012309</v>
      </c>
      <c r="CW124" s="82">
        <v>129.68006685758883</v>
      </c>
      <c r="CX124" s="82">
        <v>16.434623766695086</v>
      </c>
      <c r="CY124" s="82">
        <v>50.272306152298228</v>
      </c>
      <c r="CZ124" s="82">
        <v>39.924782024124987</v>
      </c>
      <c r="DA124" s="82">
        <v>87.515630415753108</v>
      </c>
      <c r="DB124" s="82">
        <v>42.273791583883465</v>
      </c>
      <c r="DC124" s="82">
        <v>-37.126078180101736</v>
      </c>
      <c r="DD124" s="82">
        <v>26.414720363237059</v>
      </c>
      <c r="DE124" s="82">
        <v>100.92981004234052</v>
      </c>
      <c r="DF124" s="82">
        <v>11.321465884863947</v>
      </c>
      <c r="DG124" s="82">
        <v>48.634990174818512</v>
      </c>
      <c r="DH124" s="82">
        <v>17.470523058826998</v>
      </c>
      <c r="DI124" s="82">
        <v>142.70480392830862</v>
      </c>
      <c r="DJ124" s="82">
        <v>33.032729266508397</v>
      </c>
      <c r="DK124" s="82">
        <v>121.14300623948175</v>
      </c>
      <c r="DL124" s="82">
        <v>99.39055912175084</v>
      </c>
      <c r="DM124" s="82">
        <v>41.06190376892328</v>
      </c>
      <c r="DN124" s="82">
        <v>3.4687313612777748</v>
      </c>
      <c r="DO124" s="82">
        <v>54.336358528967928</v>
      </c>
      <c r="DP124" s="82">
        <v>414.89724142667154</v>
      </c>
      <c r="DQ124" s="82">
        <v>-6.2119004012009489</v>
      </c>
      <c r="DR124" s="82">
        <v>30.291278918305949</v>
      </c>
      <c r="DS124" s="82">
        <v>81.307221792647965</v>
      </c>
      <c r="DT124" s="82">
        <v>44.909035718012774</v>
      </c>
      <c r="DU124" s="82">
        <v>49.862419118138455</v>
      </c>
      <c r="DV124" s="82">
        <v>51.669184284854296</v>
      </c>
      <c r="DW124" s="82">
        <v>35.143954232608166</v>
      </c>
      <c r="DX124" s="82">
        <v>296.50869255226826</v>
      </c>
      <c r="DY124" s="82">
        <v>34.700231320989602</v>
      </c>
      <c r="DZ124" s="82">
        <v>267.69356302889616</v>
      </c>
      <c r="EA124" s="82">
        <v>30.895217223626688</v>
      </c>
      <c r="EB124" s="82">
        <v>54.698471286581039</v>
      </c>
      <c r="EC124" s="82">
        <v>1361.6562978264647</v>
      </c>
    </row>
    <row r="125" spans="1:133" ht="17.25" customHeight="1" x14ac:dyDescent="0.35">
      <c r="A125" s="124" t="s">
        <v>426</v>
      </c>
      <c r="B125" s="125" t="s">
        <v>97</v>
      </c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BO125" s="82"/>
      <c r="BP125" s="82"/>
      <c r="BQ125" s="82"/>
      <c r="BR125" s="82">
        <v>0</v>
      </c>
      <c r="BS125" s="82">
        <v>0</v>
      </c>
      <c r="BT125" s="82">
        <v>0</v>
      </c>
      <c r="BU125" s="82">
        <v>0</v>
      </c>
      <c r="BV125" s="82">
        <v>0.37668200000000102</v>
      </c>
      <c r="BW125" s="82">
        <v>-2.92</v>
      </c>
      <c r="BX125" s="82">
        <v>5.5040999999999202E-2</v>
      </c>
      <c r="BY125" s="82">
        <v>0.72997400000000001</v>
      </c>
      <c r="BZ125" s="82">
        <v>13.796587150000001</v>
      </c>
      <c r="CA125" s="82">
        <v>3.0700000000000002E-2</v>
      </c>
      <c r="CB125" s="82">
        <v>0</v>
      </c>
      <c r="CC125" s="82">
        <v>0</v>
      </c>
      <c r="CD125" s="82">
        <v>-3.0700000000000002E-2</v>
      </c>
      <c r="CE125" s="82">
        <v>0</v>
      </c>
      <c r="CF125" s="82">
        <v>0</v>
      </c>
      <c r="CG125" s="82">
        <v>0</v>
      </c>
      <c r="CH125" s="82">
        <v>0.83612690217587915</v>
      </c>
      <c r="CI125" s="82">
        <v>0</v>
      </c>
      <c r="CJ125" s="82">
        <v>0.19917054495020758</v>
      </c>
      <c r="CK125" s="82">
        <v>0</v>
      </c>
      <c r="CL125" s="82">
        <v>0</v>
      </c>
      <c r="CM125" s="82">
        <v>0</v>
      </c>
      <c r="CN125" s="82">
        <v>0</v>
      </c>
      <c r="CO125" s="82">
        <v>0</v>
      </c>
      <c r="CP125" s="82">
        <v>0</v>
      </c>
      <c r="CQ125" s="82">
        <v>0</v>
      </c>
      <c r="CR125" s="82">
        <v>-7.4400310000000003</v>
      </c>
      <c r="CS125" s="82">
        <v>2.2043E-4</v>
      </c>
      <c r="CT125" s="82">
        <v>0</v>
      </c>
      <c r="CU125" s="82">
        <v>0</v>
      </c>
      <c r="CV125" s="82">
        <v>0</v>
      </c>
      <c r="CW125" s="82">
        <v>0</v>
      </c>
      <c r="CX125" s="82">
        <v>0</v>
      </c>
      <c r="CY125" s="82">
        <v>0</v>
      </c>
      <c r="CZ125" s="82">
        <v>0</v>
      </c>
      <c r="DA125" s="82">
        <v>0</v>
      </c>
      <c r="DB125" s="82">
        <v>0</v>
      </c>
      <c r="DC125" s="82">
        <v>0</v>
      </c>
      <c r="DD125" s="82">
        <v>0</v>
      </c>
      <c r="DE125" s="82">
        <v>0</v>
      </c>
      <c r="DF125" s="82">
        <v>0</v>
      </c>
      <c r="DG125" s="82">
        <v>0</v>
      </c>
      <c r="DH125" s="82">
        <v>-1.9285215960003585E-2</v>
      </c>
      <c r="DI125" s="82">
        <v>0</v>
      </c>
      <c r="DJ125" s="82">
        <v>0</v>
      </c>
      <c r="DK125" s="82">
        <v>0</v>
      </c>
      <c r="DL125" s="82">
        <v>0</v>
      </c>
      <c r="DM125" s="82">
        <v>0</v>
      </c>
      <c r="DN125" s="82">
        <v>0</v>
      </c>
      <c r="DO125" s="82">
        <v>0</v>
      </c>
      <c r="DP125" s="82">
        <v>0</v>
      </c>
      <c r="DQ125" s="82">
        <v>0</v>
      </c>
      <c r="DR125" s="82">
        <v>0</v>
      </c>
      <c r="DS125" s="82">
        <v>0</v>
      </c>
      <c r="DT125" s="82">
        <v>0.28527600000000003</v>
      </c>
      <c r="DU125" s="82">
        <v>0</v>
      </c>
      <c r="DV125" s="82">
        <v>0</v>
      </c>
      <c r="DW125" s="82">
        <v>0</v>
      </c>
      <c r="DX125" s="82">
        <v>0</v>
      </c>
      <c r="DY125" s="82">
        <v>0</v>
      </c>
      <c r="DZ125" s="82">
        <v>0</v>
      </c>
      <c r="EA125" s="82">
        <v>-4.6285241868438973</v>
      </c>
      <c r="EB125" s="82">
        <v>-6.0335265618405618</v>
      </c>
      <c r="EC125" s="82">
        <v>-1.0528732084179147</v>
      </c>
    </row>
    <row r="126" spans="1:133" x14ac:dyDescent="0.35">
      <c r="A126" s="124" t="s">
        <v>427</v>
      </c>
      <c r="B126" s="125" t="s">
        <v>98</v>
      </c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BO126" s="82"/>
      <c r="BP126" s="82"/>
      <c r="BQ126" s="82"/>
      <c r="BR126" s="82">
        <v>2.25</v>
      </c>
      <c r="BS126" s="82">
        <v>0</v>
      </c>
      <c r="BT126" s="82">
        <v>0</v>
      </c>
      <c r="BU126" s="82">
        <v>10.139999999999999</v>
      </c>
      <c r="BV126" s="82">
        <v>0</v>
      </c>
      <c r="BW126" s="82">
        <v>0</v>
      </c>
      <c r="BX126" s="82">
        <v>0</v>
      </c>
      <c r="BY126" s="82">
        <v>0</v>
      </c>
      <c r="BZ126" s="82">
        <v>3.0261389999999722E-2</v>
      </c>
      <c r="CA126" s="82">
        <v>6.3523299999999998E-3</v>
      </c>
      <c r="CB126" s="82">
        <v>-4.5206199999991981E-3</v>
      </c>
      <c r="CC126" s="82">
        <v>1.5617899999998699E-2</v>
      </c>
      <c r="CD126" s="82">
        <v>-4.7629999999999839E-2</v>
      </c>
      <c r="CE126" s="82">
        <v>-3.0270000000000002E-3</v>
      </c>
      <c r="CF126" s="82">
        <v>1.1539999999996553E-3</v>
      </c>
      <c r="CG126" s="82">
        <v>-4.9305000000000376E-2</v>
      </c>
      <c r="CH126" s="82">
        <v>0</v>
      </c>
      <c r="CI126" s="82">
        <v>-2.3049999999997799E-3</v>
      </c>
      <c r="CJ126" s="82">
        <v>6.4227800000000133E-3</v>
      </c>
      <c r="CK126" s="82">
        <v>-11.736682</v>
      </c>
      <c r="CL126" s="82">
        <v>0</v>
      </c>
      <c r="CM126" s="82">
        <v>-2.9078E-2</v>
      </c>
      <c r="CN126" s="82">
        <v>0</v>
      </c>
      <c r="CO126" s="82">
        <v>-0.301236</v>
      </c>
      <c r="CP126" s="82">
        <v>-6.3969499999999999E-2</v>
      </c>
      <c r="CQ126" s="82">
        <v>0</v>
      </c>
      <c r="CR126" s="82">
        <v>0</v>
      </c>
      <c r="CS126" s="82">
        <v>0</v>
      </c>
      <c r="CT126" s="82">
        <v>0</v>
      </c>
      <c r="CU126" s="82">
        <v>0</v>
      </c>
      <c r="CV126" s="82">
        <v>0</v>
      </c>
      <c r="CW126" s="82">
        <v>0</v>
      </c>
      <c r="CX126" s="82">
        <v>0</v>
      </c>
      <c r="CY126" s="82">
        <v>0</v>
      </c>
      <c r="CZ126" s="82">
        <v>0</v>
      </c>
      <c r="DA126" s="82">
        <v>0</v>
      </c>
      <c r="DB126" s="82">
        <v>0</v>
      </c>
      <c r="DC126" s="82">
        <v>0</v>
      </c>
      <c r="DD126" s="82">
        <v>0</v>
      </c>
      <c r="DE126" s="82">
        <v>0</v>
      </c>
      <c r="DF126" s="82">
        <v>0</v>
      </c>
      <c r="DG126" s="82">
        <v>0</v>
      </c>
      <c r="DH126" s="82">
        <v>0</v>
      </c>
      <c r="DI126" s="82">
        <v>0</v>
      </c>
      <c r="DJ126" s="82">
        <v>0</v>
      </c>
      <c r="DK126" s="82">
        <v>0</v>
      </c>
      <c r="DL126" s="82">
        <v>0</v>
      </c>
      <c r="DM126" s="82">
        <v>0</v>
      </c>
      <c r="DN126" s="82">
        <v>0</v>
      </c>
      <c r="DO126" s="82">
        <v>0</v>
      </c>
      <c r="DP126" s="82">
        <v>0</v>
      </c>
      <c r="DQ126" s="82">
        <v>3.5899999999999998E-5</v>
      </c>
      <c r="DR126" s="82">
        <v>0</v>
      </c>
      <c r="DS126" s="82">
        <v>0</v>
      </c>
      <c r="DT126" s="82">
        <v>0</v>
      </c>
      <c r="DU126" s="82">
        <v>0</v>
      </c>
      <c r="DV126" s="82">
        <v>0</v>
      </c>
      <c r="DW126" s="82">
        <v>0</v>
      </c>
      <c r="DX126" s="82">
        <v>0</v>
      </c>
      <c r="DY126" s="82">
        <v>0</v>
      </c>
      <c r="DZ126" s="82">
        <v>0</v>
      </c>
      <c r="EA126" s="82">
        <v>0</v>
      </c>
      <c r="EB126" s="82">
        <v>0</v>
      </c>
      <c r="EC126" s="82">
        <v>0</v>
      </c>
    </row>
    <row r="127" spans="1:133" x14ac:dyDescent="0.35">
      <c r="A127" s="124" t="s">
        <v>428</v>
      </c>
      <c r="B127" s="48" t="s">
        <v>429</v>
      </c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BO127" s="82"/>
      <c r="BP127" s="82"/>
      <c r="BQ127" s="82"/>
      <c r="BR127" s="82">
        <v>10.557387155587801</v>
      </c>
      <c r="BS127" s="82">
        <v>9.8111695404343156</v>
      </c>
      <c r="BT127" s="82">
        <v>10.144839063432386</v>
      </c>
      <c r="BU127" s="82">
        <v>14.061193380410886</v>
      </c>
      <c r="BV127" s="82">
        <v>11.380120091200922</v>
      </c>
      <c r="BW127" s="82">
        <v>10.859842127382457</v>
      </c>
      <c r="BX127" s="82">
        <v>11.339244590195925</v>
      </c>
      <c r="BY127" s="82">
        <v>14.481213555468372</v>
      </c>
      <c r="BZ127" s="82">
        <v>54.916541211868797</v>
      </c>
      <c r="CA127" s="82">
        <v>-38.389702529947506</v>
      </c>
      <c r="CB127" s="82">
        <v>9.7883759292768335</v>
      </c>
      <c r="CC127" s="82">
        <v>21.009860446480339</v>
      </c>
      <c r="CD127" s="82">
        <v>16.033041929771102</v>
      </c>
      <c r="CE127" s="82">
        <v>7.1940097741281148</v>
      </c>
      <c r="CF127" s="82">
        <v>12.212403063912419</v>
      </c>
      <c r="CG127" s="82">
        <v>15.464569353212184</v>
      </c>
      <c r="CH127" s="82">
        <v>10.260431854280633</v>
      </c>
      <c r="CI127" s="82">
        <v>20.938611642261606</v>
      </c>
      <c r="CJ127" s="82">
        <v>11.620153502677196</v>
      </c>
      <c r="CK127" s="82">
        <v>41.88789985795254</v>
      </c>
      <c r="CL127" s="82">
        <v>19.079232355816998</v>
      </c>
      <c r="CM127" s="82">
        <v>43.021583657655569</v>
      </c>
      <c r="CN127" s="82">
        <v>21.269468247950542</v>
      </c>
      <c r="CO127" s="82">
        <v>51.100620140979238</v>
      </c>
      <c r="CP127" s="82">
        <v>45.393965406087212</v>
      </c>
      <c r="CQ127" s="82">
        <v>55.738333147249513</v>
      </c>
      <c r="CR127" s="82">
        <v>54.075050686002733</v>
      </c>
      <c r="CS127" s="82">
        <v>44.600922458482856</v>
      </c>
      <c r="CT127" s="82">
        <v>44.055219281252242</v>
      </c>
      <c r="CU127" s="82">
        <v>64.039609905629078</v>
      </c>
      <c r="CV127" s="82">
        <v>48.501538737264092</v>
      </c>
      <c r="CW127" s="82">
        <v>53.6391675190184</v>
      </c>
      <c r="CX127" s="82">
        <v>30.068685416168559</v>
      </c>
      <c r="CY127" s="82">
        <v>55.1673545357392</v>
      </c>
      <c r="CZ127" s="82">
        <v>56.762051147516722</v>
      </c>
      <c r="DA127" s="82">
        <v>42.156927406336941</v>
      </c>
      <c r="DB127" s="82">
        <v>43.664168959267862</v>
      </c>
      <c r="DC127" s="82">
        <v>51.808104545338416</v>
      </c>
      <c r="DD127" s="82">
        <v>65.298719352711871</v>
      </c>
      <c r="DE127" s="82">
        <v>44.352496683564425</v>
      </c>
      <c r="DF127" s="82">
        <v>38.904325848176867</v>
      </c>
      <c r="DG127" s="82">
        <v>46.311451949880158</v>
      </c>
      <c r="DH127" s="82">
        <v>47.007675485998142</v>
      </c>
      <c r="DI127" s="82">
        <v>26.674074264126254</v>
      </c>
      <c r="DJ127" s="82">
        <v>89.393205456951932</v>
      </c>
      <c r="DK127" s="82">
        <v>53.277107825994278</v>
      </c>
      <c r="DL127" s="82">
        <v>47.004933829885935</v>
      </c>
      <c r="DM127" s="82">
        <v>43.698854737310256</v>
      </c>
      <c r="DN127" s="82">
        <v>210.22059136689458</v>
      </c>
      <c r="DO127" s="82">
        <v>127.20628232521375</v>
      </c>
      <c r="DP127" s="82">
        <v>122.73466097514482</v>
      </c>
      <c r="DQ127" s="82">
        <v>28.365630371920123</v>
      </c>
      <c r="DR127" s="82">
        <v>169.42326112023255</v>
      </c>
      <c r="DS127" s="82">
        <v>136.08500615486398</v>
      </c>
      <c r="DT127" s="82">
        <v>153.67104653507289</v>
      </c>
      <c r="DU127" s="82">
        <v>163.30879236453683</v>
      </c>
      <c r="DV127" s="82">
        <v>152.04085309294132</v>
      </c>
      <c r="DW127" s="82">
        <v>181.71982441597433</v>
      </c>
      <c r="DX127" s="82">
        <v>201.32894759322718</v>
      </c>
      <c r="DY127" s="82">
        <v>193.40462399281017</v>
      </c>
      <c r="DZ127" s="82">
        <v>131.14275383686675</v>
      </c>
      <c r="EA127" s="82">
        <v>181.94299322963258</v>
      </c>
      <c r="EB127" s="82">
        <v>210.73350555059011</v>
      </c>
      <c r="EC127" s="82">
        <v>235.01414255286352</v>
      </c>
    </row>
    <row r="128" spans="1:133" x14ac:dyDescent="0.35">
      <c r="A128" s="124" t="s">
        <v>430</v>
      </c>
      <c r="B128" s="118" t="s">
        <v>431</v>
      </c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BO128" s="82"/>
      <c r="BP128" s="82"/>
      <c r="BQ128" s="82"/>
      <c r="BR128" s="82">
        <v>156.2480165880836</v>
      </c>
      <c r="BS128" s="82">
        <v>19.42167018482283</v>
      </c>
      <c r="BT128" s="82">
        <v>-143.20520310447588</v>
      </c>
      <c r="BU128" s="82">
        <v>154.90684029391821</v>
      </c>
      <c r="BV128" s="82">
        <v>112.38831020693542</v>
      </c>
      <c r="BW128" s="82">
        <v>-195.94064789584149</v>
      </c>
      <c r="BX128" s="82">
        <v>-159.92009417482603</v>
      </c>
      <c r="BY128" s="82">
        <v>62.555843450991659</v>
      </c>
      <c r="BZ128" s="82">
        <v>296.09863206997954</v>
      </c>
      <c r="CA128" s="82">
        <v>326.37597454846707</v>
      </c>
      <c r="CB128" s="82">
        <v>-13.718044059818922</v>
      </c>
      <c r="CC128" s="82">
        <v>352.24757408845812</v>
      </c>
      <c r="CD128" s="82">
        <v>145.58710172834634</v>
      </c>
      <c r="CE128" s="82">
        <v>234.94662353642804</v>
      </c>
      <c r="CF128" s="82">
        <v>177.56488070377333</v>
      </c>
      <c r="CG128" s="82">
        <v>-447.30568068594255</v>
      </c>
      <c r="CH128" s="82">
        <v>-48.738939733355267</v>
      </c>
      <c r="CI128" s="82">
        <v>123.54762206663732</v>
      </c>
      <c r="CJ128" s="82">
        <v>642.47443582462904</v>
      </c>
      <c r="CK128" s="82">
        <v>203.49739980370055</v>
      </c>
      <c r="CL128" s="82">
        <v>183.00947839739337</v>
      </c>
      <c r="CM128" s="82">
        <v>236.63546359776336</v>
      </c>
      <c r="CN128" s="82">
        <v>-9.5865091708657886</v>
      </c>
      <c r="CO128" s="82">
        <v>190.211007628597</v>
      </c>
      <c r="CP128" s="82">
        <v>12.450127940608823</v>
      </c>
      <c r="CQ128" s="82">
        <v>210.64093673101237</v>
      </c>
      <c r="CR128" s="82">
        <v>153.75799075609018</v>
      </c>
      <c r="CS128" s="82">
        <v>-46.260488023386927</v>
      </c>
      <c r="CT128" s="82">
        <v>-691.51279449531967</v>
      </c>
      <c r="CU128" s="82">
        <v>175.58780770202281</v>
      </c>
      <c r="CV128" s="82">
        <v>-31.50734119743241</v>
      </c>
      <c r="CW128" s="82">
        <v>-70.252732138457773</v>
      </c>
      <c r="CX128" s="82">
        <v>188.33997940340663</v>
      </c>
      <c r="CY128" s="82">
        <v>533.92746019810158</v>
      </c>
      <c r="CZ128" s="82">
        <v>417.5102721182173</v>
      </c>
      <c r="DA128" s="82">
        <v>-373.68374889802743</v>
      </c>
      <c r="DB128" s="82">
        <v>21.349293217694523</v>
      </c>
      <c r="DC128" s="82">
        <v>168.53856963960891</v>
      </c>
      <c r="DD128" s="82">
        <v>245.47850832222582</v>
      </c>
      <c r="DE128" s="82">
        <v>-36.492073168083984</v>
      </c>
      <c r="DF128" s="82">
        <v>-20.181692433743994</v>
      </c>
      <c r="DG128" s="82">
        <v>140.74133943331844</v>
      </c>
      <c r="DH128" s="82">
        <v>128.79753352388133</v>
      </c>
      <c r="DI128" s="82">
        <v>198.65580670418774</v>
      </c>
      <c r="DJ128" s="82">
        <v>541.42939937939036</v>
      </c>
      <c r="DK128" s="82">
        <v>548.48590977701747</v>
      </c>
      <c r="DL128" s="82">
        <v>126.12150610432182</v>
      </c>
      <c r="DM128" s="82">
        <v>200.72857006762649</v>
      </c>
      <c r="DN128" s="82">
        <v>238.94510498792968</v>
      </c>
      <c r="DO128" s="82">
        <v>157.66711337441808</v>
      </c>
      <c r="DP128" s="82">
        <v>-10.880670622714419</v>
      </c>
      <c r="DQ128" s="82">
        <v>76.219661606644024</v>
      </c>
      <c r="DR128" s="82">
        <v>406.19623273683163</v>
      </c>
      <c r="DS128" s="82">
        <v>46.511065067041017</v>
      </c>
      <c r="DT128" s="82">
        <v>671.30240087378297</v>
      </c>
      <c r="DU128" s="82">
        <v>-209.93453363511071</v>
      </c>
      <c r="DV128" s="82">
        <v>284.97634100171956</v>
      </c>
      <c r="DW128" s="82">
        <v>651.57761110419028</v>
      </c>
      <c r="DX128" s="82">
        <v>163.4595012216048</v>
      </c>
      <c r="DY128" s="82">
        <v>-746.15226483168897</v>
      </c>
      <c r="DZ128" s="82">
        <v>1225.0915781945898</v>
      </c>
      <c r="EA128" s="82">
        <v>-121.26376755877607</v>
      </c>
      <c r="EB128" s="82">
        <v>-45.086423616906927</v>
      </c>
      <c r="EC128" s="82">
        <v>97.677012210047465</v>
      </c>
    </row>
    <row r="129" spans="1:133" x14ac:dyDescent="0.35">
      <c r="A129" s="124" t="s">
        <v>432</v>
      </c>
      <c r="B129" s="48" t="s">
        <v>433</v>
      </c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BO129" s="82"/>
      <c r="BP129" s="82"/>
      <c r="BQ129" s="82"/>
      <c r="BR129" s="82">
        <v>8.915306110601275</v>
      </c>
      <c r="BS129" s="82">
        <v>3.0072687352025116</v>
      </c>
      <c r="BT129" s="82">
        <v>4.5157677084920707</v>
      </c>
      <c r="BU129" s="82">
        <v>-6.947246592704043</v>
      </c>
      <c r="BV129" s="82">
        <v>47.358308867110757</v>
      </c>
      <c r="BW129" s="82">
        <v>2.8073008015741054</v>
      </c>
      <c r="BX129" s="82">
        <v>12.190017081520585</v>
      </c>
      <c r="BY129" s="82">
        <v>0.30687122944538742</v>
      </c>
      <c r="BZ129" s="82">
        <v>126.84028247749164</v>
      </c>
      <c r="CA129" s="82">
        <v>47.905216921608648</v>
      </c>
      <c r="CB129" s="82">
        <v>15.456623164690264</v>
      </c>
      <c r="CC129" s="82">
        <v>18.111618963619573</v>
      </c>
      <c r="CD129" s="82">
        <v>16.357680244866685</v>
      </c>
      <c r="CE129" s="82">
        <v>-1.9638694708283011</v>
      </c>
      <c r="CF129" s="82">
        <v>18.577152727211775</v>
      </c>
      <c r="CG129" s="82">
        <v>51.361946802463166</v>
      </c>
      <c r="CH129" s="82">
        <v>10.782481076851385</v>
      </c>
      <c r="CI129" s="82">
        <v>-6.8855894164382914</v>
      </c>
      <c r="CJ129" s="82">
        <v>-1.552712654055892</v>
      </c>
      <c r="CK129" s="82">
        <v>19.736302725932887</v>
      </c>
      <c r="CL129" s="82">
        <v>39.717479050000001</v>
      </c>
      <c r="CM129" s="82">
        <v>37.849006050000042</v>
      </c>
      <c r="CN129" s="82">
        <v>66.102126139999939</v>
      </c>
      <c r="CO129" s="82">
        <v>119.81722104999996</v>
      </c>
      <c r="CP129" s="82">
        <v>-8.7599829568703775</v>
      </c>
      <c r="CQ129" s="82">
        <v>1.4453227354009428</v>
      </c>
      <c r="CR129" s="82">
        <v>2.0690460181533337</v>
      </c>
      <c r="CS129" s="82">
        <v>8.3997141613958934</v>
      </c>
      <c r="CT129" s="82">
        <v>3.0839385267207184</v>
      </c>
      <c r="CU129" s="82">
        <v>-4.5311774872132045</v>
      </c>
      <c r="CV129" s="82">
        <v>-8.1807786329174341</v>
      </c>
      <c r="CW129" s="82">
        <v>-3.4731680026970304</v>
      </c>
      <c r="CX129" s="82">
        <v>3.3688217766620734</v>
      </c>
      <c r="CY129" s="82">
        <v>5.3936888937391947</v>
      </c>
      <c r="CZ129" s="82">
        <v>8.5233881012673756</v>
      </c>
      <c r="DA129" s="82">
        <v>9.4666412920614302</v>
      </c>
      <c r="DB129" s="82">
        <v>2.8850778540349342</v>
      </c>
      <c r="DC129" s="82">
        <v>-2.8956061232072572</v>
      </c>
      <c r="DD129" s="82">
        <v>3.6589349037890777</v>
      </c>
      <c r="DE129" s="82">
        <v>1.7336870646267704</v>
      </c>
      <c r="DF129" s="82">
        <v>16.267444427844779</v>
      </c>
      <c r="DG129" s="82">
        <v>-3.6075666286194856</v>
      </c>
      <c r="DH129" s="82">
        <v>18.20985086970397</v>
      </c>
      <c r="DI129" s="82">
        <v>-25.050554985982981</v>
      </c>
      <c r="DJ129" s="82">
        <v>83.193846155857571</v>
      </c>
      <c r="DK129" s="82">
        <v>81.067085145598341</v>
      </c>
      <c r="DL129" s="82">
        <v>63.645443514330758</v>
      </c>
      <c r="DM129" s="82">
        <v>94.630281807753661</v>
      </c>
      <c r="DN129" s="82">
        <v>147.44196551651729</v>
      </c>
      <c r="DO129" s="82">
        <v>159.30702610513077</v>
      </c>
      <c r="DP129" s="82">
        <v>173.03268177483505</v>
      </c>
      <c r="DQ129" s="82">
        <v>163.39926516027492</v>
      </c>
      <c r="DR129" s="82">
        <v>29.649482746380059</v>
      </c>
      <c r="DS129" s="82">
        <v>8.5888809699809556</v>
      </c>
      <c r="DT129" s="82">
        <v>72.678738627171228</v>
      </c>
      <c r="DU129" s="82">
        <v>47.917554325396402</v>
      </c>
      <c r="DV129" s="82">
        <v>9.5828198755630059</v>
      </c>
      <c r="DW129" s="82">
        <v>12.342401418082444</v>
      </c>
      <c r="DX129" s="82">
        <v>6.4130382149132643</v>
      </c>
      <c r="DY129" s="82">
        <v>19.021988018645878</v>
      </c>
      <c r="DZ129" s="82">
        <v>26.44515237667003</v>
      </c>
      <c r="EA129" s="82">
        <v>70.478224857731107</v>
      </c>
      <c r="EB129" s="82">
        <v>63.991690547718534</v>
      </c>
      <c r="EC129" s="82">
        <v>11.871489260694997</v>
      </c>
    </row>
    <row r="130" spans="1:133" x14ac:dyDescent="0.35">
      <c r="A130" s="124" t="s">
        <v>434</v>
      </c>
      <c r="B130" s="48" t="s">
        <v>435</v>
      </c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BO130" s="82"/>
      <c r="BP130" s="82"/>
      <c r="BQ130" s="82"/>
      <c r="BR130" s="82">
        <v>45.956614969229662</v>
      </c>
      <c r="BS130" s="82">
        <v>-45.562832031455812</v>
      </c>
      <c r="BT130" s="82">
        <v>-199.79354511962546</v>
      </c>
      <c r="BU130" s="82">
        <v>192.88947416850155</v>
      </c>
      <c r="BV130" s="82">
        <v>37.624368817617174</v>
      </c>
      <c r="BW130" s="82">
        <v>-245.33195048649935</v>
      </c>
      <c r="BX130" s="82">
        <v>-135.05024596653755</v>
      </c>
      <c r="BY130" s="82">
        <v>144.90284206559414</v>
      </c>
      <c r="BZ130" s="82">
        <v>97.674641947930837</v>
      </c>
      <c r="CA130" s="82">
        <v>214.1227926252113</v>
      </c>
      <c r="CB130" s="82">
        <v>-17.749267530550188</v>
      </c>
      <c r="CC130" s="82">
        <v>226.35658939012751</v>
      </c>
      <c r="CD130" s="82">
        <v>70.987880994156399</v>
      </c>
      <c r="CE130" s="82">
        <v>149.57079382800373</v>
      </c>
      <c r="CF130" s="82">
        <v>123.23044198441437</v>
      </c>
      <c r="CG130" s="82">
        <v>-472.40343735868584</v>
      </c>
      <c r="CH130" s="82">
        <v>-68.158641389105952</v>
      </c>
      <c r="CI130" s="82">
        <v>82.506117194039675</v>
      </c>
      <c r="CJ130" s="82">
        <v>498.6129135256657</v>
      </c>
      <c r="CK130" s="82">
        <v>206.41773674500888</v>
      </c>
      <c r="CL130" s="82">
        <v>88.565746526107645</v>
      </c>
      <c r="CM130" s="82">
        <v>144.52561530904848</v>
      </c>
      <c r="CN130" s="82">
        <v>-109.38234354061281</v>
      </c>
      <c r="CO130" s="82">
        <v>-3.462193683222317</v>
      </c>
      <c r="CP130" s="82">
        <v>-38.549090921046314</v>
      </c>
      <c r="CQ130" s="82">
        <v>148.76056571749308</v>
      </c>
      <c r="CR130" s="82">
        <v>125.67993297194307</v>
      </c>
      <c r="CS130" s="82">
        <v>-9.8062419959972758</v>
      </c>
      <c r="CT130" s="82">
        <v>-456.66880570324815</v>
      </c>
      <c r="CU130" s="82">
        <v>234.34554308062411</v>
      </c>
      <c r="CV130" s="82">
        <v>-53.669027580801441</v>
      </c>
      <c r="CW130" s="82">
        <v>-43.638947728382618</v>
      </c>
      <c r="CX130" s="82">
        <v>190.75938507177926</v>
      </c>
      <c r="CY130" s="82">
        <v>475.92416958291608</v>
      </c>
      <c r="CZ130" s="82">
        <v>296.92094310506275</v>
      </c>
      <c r="DA130" s="82">
        <v>-277.85250331675178</v>
      </c>
      <c r="DB130" s="82">
        <v>-29.776677983493478</v>
      </c>
      <c r="DC130" s="82">
        <v>129.4465744345859</v>
      </c>
      <c r="DD130" s="82">
        <v>209.67278336544226</v>
      </c>
      <c r="DE130" s="82">
        <v>5.0831528895679137</v>
      </c>
      <c r="DF130" s="82">
        <v>-67.077695885170044</v>
      </c>
      <c r="DG130" s="82">
        <v>55.599678646302003</v>
      </c>
      <c r="DH130" s="82">
        <v>20.980786636299989</v>
      </c>
      <c r="DI130" s="82">
        <v>65.145353332807062</v>
      </c>
      <c r="DJ130" s="82">
        <v>334.10008049141942</v>
      </c>
      <c r="DK130" s="82">
        <v>266.11478334140406</v>
      </c>
      <c r="DL130" s="82">
        <v>101.46001148775272</v>
      </c>
      <c r="DM130" s="82">
        <v>180.46525228325899</v>
      </c>
      <c r="DN130" s="82">
        <v>238.24040082640684</v>
      </c>
      <c r="DO130" s="82">
        <v>-226.71352864163146</v>
      </c>
      <c r="DP130" s="82">
        <v>-263.16908216603548</v>
      </c>
      <c r="DQ130" s="82">
        <v>-294.0406060892326</v>
      </c>
      <c r="DR130" s="82">
        <v>206.46122145101981</v>
      </c>
      <c r="DS130" s="82">
        <v>157.86801759798348</v>
      </c>
      <c r="DT130" s="82">
        <v>228.80541728506998</v>
      </c>
      <c r="DU130" s="82">
        <v>61.573098279249848</v>
      </c>
      <c r="DV130" s="82">
        <v>195.31513365109615</v>
      </c>
      <c r="DW130" s="82">
        <v>303.94902134384921</v>
      </c>
      <c r="DX130" s="82">
        <v>404.04993908961495</v>
      </c>
      <c r="DY130" s="82">
        <v>-757.19646474464696</v>
      </c>
      <c r="DZ130" s="82">
        <v>828.47671381101236</v>
      </c>
      <c r="EA130" s="82">
        <v>-301.72260235890076</v>
      </c>
      <c r="EB130" s="82">
        <v>-197.08264215312704</v>
      </c>
      <c r="EC130" s="82">
        <v>-158.6552157550193</v>
      </c>
    </row>
    <row r="131" spans="1:133" x14ac:dyDescent="0.35">
      <c r="A131" s="124" t="s">
        <v>436</v>
      </c>
      <c r="B131" s="48" t="s">
        <v>98</v>
      </c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BO131" s="82"/>
      <c r="BP131" s="82"/>
      <c r="BQ131" s="82"/>
      <c r="BR131" s="82">
        <v>101.37609550825265</v>
      </c>
      <c r="BS131" s="82">
        <v>61.977233481076134</v>
      </c>
      <c r="BT131" s="82">
        <v>52.072574306657515</v>
      </c>
      <c r="BU131" s="82">
        <v>-31.035387281879309</v>
      </c>
      <c r="BV131" s="82">
        <v>27.40563252220749</v>
      </c>
      <c r="BW131" s="82">
        <v>46.584001789083729</v>
      </c>
      <c r="BX131" s="82">
        <v>-37.059865289809068</v>
      </c>
      <c r="BY131" s="82">
        <v>-82.653869844047875</v>
      </c>
      <c r="BZ131" s="82">
        <v>71.58370764455708</v>
      </c>
      <c r="CA131" s="82">
        <v>64.347965001647154</v>
      </c>
      <c r="CB131" s="82">
        <v>-11.425399693958997</v>
      </c>
      <c r="CC131" s="82">
        <v>107.77936573471104</v>
      </c>
      <c r="CD131" s="82">
        <v>58.241540489323249</v>
      </c>
      <c r="CE131" s="82">
        <v>87.339699179252634</v>
      </c>
      <c r="CF131" s="82">
        <v>35.757285992147189</v>
      </c>
      <c r="CG131" s="82">
        <v>-26.264190129719868</v>
      </c>
      <c r="CH131" s="82">
        <v>8.6372205788993028</v>
      </c>
      <c r="CI131" s="82">
        <v>47.927094289035935</v>
      </c>
      <c r="CJ131" s="82">
        <v>145.41423495301922</v>
      </c>
      <c r="CK131" s="82">
        <v>-22.65663966724123</v>
      </c>
      <c r="CL131" s="82">
        <v>54.72625282128574</v>
      </c>
      <c r="CM131" s="82">
        <v>54.260842238714829</v>
      </c>
      <c r="CN131" s="82">
        <v>33.693708229747081</v>
      </c>
      <c r="CO131" s="82">
        <v>73.855980261819354</v>
      </c>
      <c r="CP131" s="82">
        <v>59.759201818525511</v>
      </c>
      <c r="CQ131" s="82">
        <v>60.435048278118359</v>
      </c>
      <c r="CR131" s="82">
        <v>26.009011765993787</v>
      </c>
      <c r="CS131" s="82">
        <v>-44.853960188785543</v>
      </c>
      <c r="CT131" s="82">
        <v>-237.92792731879226</v>
      </c>
      <c r="CU131" s="82">
        <v>-54.226557891388097</v>
      </c>
      <c r="CV131" s="82">
        <v>30.342465016286468</v>
      </c>
      <c r="CW131" s="82">
        <v>-23.140616407378122</v>
      </c>
      <c r="CX131" s="82">
        <v>-5.788227445034682</v>
      </c>
      <c r="CY131" s="82">
        <v>52.609601721446367</v>
      </c>
      <c r="CZ131" s="82">
        <v>112.06594091188718</v>
      </c>
      <c r="DA131" s="82">
        <v>-105.29788687333706</v>
      </c>
      <c r="DB131" s="82">
        <v>48.240893347153069</v>
      </c>
      <c r="DC131" s="82">
        <v>41.987601328230284</v>
      </c>
      <c r="DD131" s="82">
        <v>32.146790052994461</v>
      </c>
      <c r="DE131" s="82">
        <v>-43.308913122278668</v>
      </c>
      <c r="DF131" s="82">
        <v>30.628559023581271</v>
      </c>
      <c r="DG131" s="82">
        <v>88.749227415635943</v>
      </c>
      <c r="DH131" s="82">
        <v>89.606896017877361</v>
      </c>
      <c r="DI131" s="82">
        <v>158.56100835736365</v>
      </c>
      <c r="DJ131" s="82">
        <v>124.13547273211337</v>
      </c>
      <c r="DK131" s="82">
        <v>201.30404129001505</v>
      </c>
      <c r="DL131" s="82">
        <v>-38.983948897761664</v>
      </c>
      <c r="DM131" s="82">
        <v>-74.366964023386174</v>
      </c>
      <c r="DN131" s="82">
        <v>-146.73726135499444</v>
      </c>
      <c r="DO131" s="82">
        <v>225.07361591091876</v>
      </c>
      <c r="DP131" s="82">
        <v>79.255729768486006</v>
      </c>
      <c r="DQ131" s="82">
        <v>206.8610025356017</v>
      </c>
      <c r="DR131" s="82">
        <v>170.08552853943178</v>
      </c>
      <c r="DS131" s="82">
        <v>-119.94583350092341</v>
      </c>
      <c r="DT131" s="82">
        <v>369.81824496154178</v>
      </c>
      <c r="DU131" s="82">
        <v>-319.42518623975695</v>
      </c>
      <c r="DV131" s="82">
        <v>80.07838747506041</v>
      </c>
      <c r="DW131" s="82">
        <v>335.2861883422587</v>
      </c>
      <c r="DX131" s="82">
        <v>-247.00347608292344</v>
      </c>
      <c r="DY131" s="82">
        <v>-7.9777881056878712</v>
      </c>
      <c r="DZ131" s="82">
        <v>370.16971200690739</v>
      </c>
      <c r="EA131" s="82">
        <v>109.98060994239356</v>
      </c>
      <c r="EB131" s="82">
        <v>88.00452798850155</v>
      </c>
      <c r="EC131" s="82">
        <v>244.46073870437178</v>
      </c>
    </row>
    <row r="132" spans="1:133" x14ac:dyDescent="0.35">
      <c r="A132" s="124" t="s">
        <v>437</v>
      </c>
      <c r="B132" s="117" t="s">
        <v>438</v>
      </c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BO132" s="82"/>
      <c r="BP132" s="82"/>
      <c r="BQ132" s="82"/>
      <c r="BR132" s="82">
        <v>1795.5377424305045</v>
      </c>
      <c r="BS132" s="82">
        <v>930.15384156887114</v>
      </c>
      <c r="BT132" s="82">
        <v>1109.0129560344255</v>
      </c>
      <c r="BU132" s="82">
        <v>1836.5951677639848</v>
      </c>
      <c r="BV132" s="82">
        <v>2140.1616542533193</v>
      </c>
      <c r="BW132" s="82">
        <v>1711.7293365501866</v>
      </c>
      <c r="BX132" s="82">
        <v>1903.0207066825951</v>
      </c>
      <c r="BY132" s="82">
        <v>1833.9887575805351</v>
      </c>
      <c r="BZ132" s="82">
        <v>2592.2405459908277</v>
      </c>
      <c r="CA132" s="82">
        <v>3175.034616895126</v>
      </c>
      <c r="CB132" s="82">
        <v>2073.1173868499241</v>
      </c>
      <c r="CC132" s="82">
        <v>1647.2960340636948</v>
      </c>
      <c r="CD132" s="82">
        <v>2394.7790649608387</v>
      </c>
      <c r="CE132" s="82">
        <v>1954.0087911956537</v>
      </c>
      <c r="CF132" s="82">
        <v>2012.0005496449171</v>
      </c>
      <c r="CG132" s="82">
        <v>1765.4484224414375</v>
      </c>
      <c r="CH132" s="82">
        <v>2735.5181482314933</v>
      </c>
      <c r="CI132" s="82">
        <v>2060.5456796485237</v>
      </c>
      <c r="CJ132" s="82">
        <v>2254.784044606959</v>
      </c>
      <c r="CK132" s="82">
        <v>2727.4438848740288</v>
      </c>
      <c r="CL132" s="82">
        <v>2119.7931663072341</v>
      </c>
      <c r="CM132" s="82">
        <v>2276.7300091525267</v>
      </c>
      <c r="CN132" s="82">
        <v>2022.5436602821774</v>
      </c>
      <c r="CO132" s="82">
        <v>2362.0314605259987</v>
      </c>
      <c r="CP132" s="82">
        <v>1603.1687477193868</v>
      </c>
      <c r="CQ132" s="82">
        <v>2475.7791998614152</v>
      </c>
      <c r="CR132" s="82">
        <v>2104.9566914286365</v>
      </c>
      <c r="CS132" s="82">
        <v>1901.3172423165538</v>
      </c>
      <c r="CT132" s="82">
        <v>1763.8095899414147</v>
      </c>
      <c r="CU132" s="82">
        <v>2537.8577217189008</v>
      </c>
      <c r="CV132" s="82">
        <v>1874.4756593507805</v>
      </c>
      <c r="CW132" s="82">
        <v>3443.1213766721298</v>
      </c>
      <c r="CX132" s="82">
        <v>2272.6801449510117</v>
      </c>
      <c r="CY132" s="82">
        <v>2030.1843110392051</v>
      </c>
      <c r="CZ132" s="82">
        <v>1995.7284959101628</v>
      </c>
      <c r="DA132" s="82">
        <v>2860.7800806980194</v>
      </c>
      <c r="DB132" s="82">
        <v>2762.0173054506154</v>
      </c>
      <c r="DC132" s="82">
        <v>1407.7107967943714</v>
      </c>
      <c r="DD132" s="82">
        <v>2140.1788429126004</v>
      </c>
      <c r="DE132" s="82">
        <v>2560.0655750042852</v>
      </c>
      <c r="DF132" s="82">
        <v>2246.6619242565389</v>
      </c>
      <c r="DG132" s="82">
        <v>1012.4545721092688</v>
      </c>
      <c r="DH132" s="82">
        <v>1444.9989644388052</v>
      </c>
      <c r="DI132" s="82">
        <v>2020.2662920159239</v>
      </c>
      <c r="DJ132" s="82">
        <v>3153.7091351259933</v>
      </c>
      <c r="DK132" s="82">
        <v>2689.4869111063681</v>
      </c>
      <c r="DL132" s="82">
        <v>2678.7993696551566</v>
      </c>
      <c r="DM132" s="82">
        <v>4600.0307803515943</v>
      </c>
      <c r="DN132" s="82">
        <v>3724.149321904014</v>
      </c>
      <c r="DO132" s="82">
        <v>2741.6504440932649</v>
      </c>
      <c r="DP132" s="82">
        <v>2255.4617160768353</v>
      </c>
      <c r="DQ132" s="82">
        <v>3569.147017650625</v>
      </c>
      <c r="DR132" s="82">
        <v>3728.2125539863891</v>
      </c>
      <c r="DS132" s="82">
        <v>3654.087700954864</v>
      </c>
      <c r="DT132" s="82">
        <v>3642.3065886202035</v>
      </c>
      <c r="DU132" s="82">
        <v>2659.2551006597309</v>
      </c>
      <c r="DV132" s="82">
        <v>4187.2955640955333</v>
      </c>
      <c r="DW132" s="82">
        <v>3706.1047339082597</v>
      </c>
      <c r="DX132" s="82">
        <v>3619.6382777327458</v>
      </c>
      <c r="DY132" s="82">
        <v>2276.5569567443035</v>
      </c>
      <c r="DZ132" s="82">
        <v>4788.7744527579507</v>
      </c>
      <c r="EA132" s="82">
        <v>3559.4013858596131</v>
      </c>
      <c r="EB132" s="82">
        <v>3512.415868464449</v>
      </c>
      <c r="EC132" s="82">
        <v>3004.6739706064791</v>
      </c>
    </row>
    <row r="133" spans="1:133" ht="15" customHeight="1" x14ac:dyDescent="0.35">
      <c r="A133" s="124" t="s">
        <v>439</v>
      </c>
      <c r="B133" s="49" t="s">
        <v>78</v>
      </c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BO133" s="82"/>
      <c r="BP133" s="82"/>
      <c r="BQ133" s="82"/>
      <c r="BR133" s="82">
        <v>1526.6370842046886</v>
      </c>
      <c r="BS133" s="82">
        <v>979.72046763168407</v>
      </c>
      <c r="BT133" s="82">
        <v>1003.7973434729773</v>
      </c>
      <c r="BU133" s="82">
        <v>1482.7087741266907</v>
      </c>
      <c r="BV133" s="82">
        <v>1678.3436858650061</v>
      </c>
      <c r="BW133" s="82">
        <v>1514.2320483940102</v>
      </c>
      <c r="BX133" s="82">
        <v>1793.7119870671686</v>
      </c>
      <c r="BY133" s="82">
        <v>1433.2507097879939</v>
      </c>
      <c r="BZ133" s="82">
        <v>1678.3681780759423</v>
      </c>
      <c r="CA133" s="82">
        <v>2700.1761687402859</v>
      </c>
      <c r="CB133" s="82">
        <v>1304.984264194467</v>
      </c>
      <c r="CC133" s="82">
        <v>1037.8843764356436</v>
      </c>
      <c r="CD133" s="82">
        <v>1894.5292295334943</v>
      </c>
      <c r="CE133" s="82">
        <v>1460.9609804608854</v>
      </c>
      <c r="CF133" s="82">
        <v>1657.141173309255</v>
      </c>
      <c r="CG133" s="82">
        <v>1229.7404057973677</v>
      </c>
      <c r="CH133" s="82">
        <v>1911.3818491850511</v>
      </c>
      <c r="CI133" s="82">
        <v>1741.9080874537235</v>
      </c>
      <c r="CJ133" s="82">
        <v>1736.8962137001226</v>
      </c>
      <c r="CK133" s="82">
        <v>2320.9758959581832</v>
      </c>
      <c r="CL133" s="82">
        <v>1701.7766298677498</v>
      </c>
      <c r="CM133" s="82">
        <v>1860.6962713566591</v>
      </c>
      <c r="CN133" s="82">
        <v>1802.4370685449953</v>
      </c>
      <c r="CO133" s="82">
        <v>2331.8500837425313</v>
      </c>
      <c r="CP133" s="82">
        <v>1216.5656650747569</v>
      </c>
      <c r="CQ133" s="82">
        <v>1737.3263918055397</v>
      </c>
      <c r="CR133" s="82">
        <v>1829.2332630957776</v>
      </c>
      <c r="CS133" s="82">
        <v>1671.0452847413478</v>
      </c>
      <c r="CT133" s="82">
        <v>2098.6462184960528</v>
      </c>
      <c r="CU133" s="82">
        <v>2276.1740326860545</v>
      </c>
      <c r="CV133" s="82">
        <v>1814.086931312615</v>
      </c>
      <c r="CW133" s="82">
        <v>3071.8448262336042</v>
      </c>
      <c r="CX133" s="82">
        <v>1715.9422416307902</v>
      </c>
      <c r="CY133" s="82">
        <v>1830.3158157971995</v>
      </c>
      <c r="CZ133" s="82">
        <v>1708.9453434568429</v>
      </c>
      <c r="DA133" s="82">
        <v>2157.4903000377858</v>
      </c>
      <c r="DB133" s="82">
        <v>2093.4155355178427</v>
      </c>
      <c r="DC133" s="82">
        <v>1384.928503793346</v>
      </c>
      <c r="DD133" s="82">
        <v>1824.4258491211997</v>
      </c>
      <c r="DE133" s="82">
        <v>2250.2956809314187</v>
      </c>
      <c r="DF133" s="82">
        <v>2002.5397425372557</v>
      </c>
      <c r="DG133" s="82">
        <v>843.89526171521652</v>
      </c>
      <c r="DH133" s="82">
        <v>1434.8738918113747</v>
      </c>
      <c r="DI133" s="82">
        <v>1979.7983397593989</v>
      </c>
      <c r="DJ133" s="82">
        <v>2616.2430757869361</v>
      </c>
      <c r="DK133" s="82">
        <v>2282.3948387061369</v>
      </c>
      <c r="DL133" s="82">
        <v>2294.5096764915015</v>
      </c>
      <c r="DM133" s="82">
        <v>4628.3681464796227</v>
      </c>
      <c r="DN133" s="82">
        <v>2852.2747109139718</v>
      </c>
      <c r="DO133" s="82">
        <v>2194.7073270889559</v>
      </c>
      <c r="DP133" s="82">
        <v>2768.2127626704964</v>
      </c>
      <c r="DQ133" s="82">
        <v>2829.1894378020106</v>
      </c>
      <c r="DR133" s="82">
        <v>3076.0211984770149</v>
      </c>
      <c r="DS133" s="82">
        <v>3339.6016431421867</v>
      </c>
      <c r="DT133" s="82">
        <v>3402.3985222809761</v>
      </c>
      <c r="DU133" s="82">
        <v>2364.1455136909863</v>
      </c>
      <c r="DV133" s="82">
        <v>3813.5737606837411</v>
      </c>
      <c r="DW133" s="82">
        <v>3511.5806971390621</v>
      </c>
      <c r="DX133" s="82">
        <v>3180.6806940351239</v>
      </c>
      <c r="DY133" s="82">
        <v>2044.1214219852022</v>
      </c>
      <c r="DZ133" s="82">
        <v>4199.1231405364069</v>
      </c>
      <c r="EA133" s="82">
        <v>3466.7868250734732</v>
      </c>
      <c r="EB133" s="82">
        <v>3367.6003210995073</v>
      </c>
      <c r="EC133" s="82">
        <v>3086.3196430965704</v>
      </c>
    </row>
    <row r="134" spans="1:133" ht="15" customHeight="1" x14ac:dyDescent="0.35">
      <c r="A134" s="124" t="s">
        <v>440</v>
      </c>
      <c r="B134" s="48" t="s">
        <v>424</v>
      </c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BO134" s="82"/>
      <c r="BP134" s="82"/>
      <c r="BQ134" s="82"/>
      <c r="BR134" s="82">
        <v>841.35590632399885</v>
      </c>
      <c r="BS134" s="82">
        <v>396.08090868442355</v>
      </c>
      <c r="BT134" s="82">
        <v>461.49085590488005</v>
      </c>
      <c r="BU134" s="82">
        <v>620.08782001869281</v>
      </c>
      <c r="BV134" s="82">
        <v>959.12042656401957</v>
      </c>
      <c r="BW134" s="82">
        <v>1008.0773148614428</v>
      </c>
      <c r="BX134" s="82">
        <v>966.16660692437847</v>
      </c>
      <c r="BY134" s="82">
        <v>741.52282202666356</v>
      </c>
      <c r="BZ134" s="82">
        <v>826.750804914676</v>
      </c>
      <c r="CA134" s="82">
        <v>2007.722734700533</v>
      </c>
      <c r="CB134" s="82">
        <v>578.6829345142819</v>
      </c>
      <c r="CC134" s="82">
        <v>175.48230613723229</v>
      </c>
      <c r="CD134" s="82">
        <v>954.19802436423345</v>
      </c>
      <c r="CE134" s="82">
        <v>545.86600185994143</v>
      </c>
      <c r="CF134" s="82">
        <v>711.2421448351763</v>
      </c>
      <c r="CG134" s="82">
        <v>484.77528633070261</v>
      </c>
      <c r="CH134" s="82">
        <v>958.82315945933192</v>
      </c>
      <c r="CI134" s="82">
        <v>750.484583405688</v>
      </c>
      <c r="CJ134" s="82">
        <v>833.50882720071934</v>
      </c>
      <c r="CK134" s="82">
        <v>1273.4660422467027</v>
      </c>
      <c r="CL134" s="82">
        <v>738.25281780177249</v>
      </c>
      <c r="CM134" s="82">
        <v>880.69093696820312</v>
      </c>
      <c r="CN134" s="82">
        <v>829.05226631945743</v>
      </c>
      <c r="CO134" s="82">
        <v>1270.904698219985</v>
      </c>
      <c r="CP134" s="82">
        <v>411.42253783991299</v>
      </c>
      <c r="CQ134" s="82">
        <v>772.15601831341655</v>
      </c>
      <c r="CR134" s="82">
        <v>828.85634833255472</v>
      </c>
      <c r="CS134" s="82">
        <v>444.48536041837747</v>
      </c>
      <c r="CT134" s="82">
        <v>938.14727366132581</v>
      </c>
      <c r="CU134" s="82">
        <v>993.12596931930034</v>
      </c>
      <c r="CV134" s="82">
        <v>475.33579862634417</v>
      </c>
      <c r="CW134" s="82">
        <v>2165.9092849713516</v>
      </c>
      <c r="CX134" s="82">
        <v>699.4251357832029</v>
      </c>
      <c r="CY134" s="82">
        <v>694.7323172359304</v>
      </c>
      <c r="CZ134" s="82">
        <v>616.76811430849421</v>
      </c>
      <c r="DA134" s="82">
        <v>714.46759238967763</v>
      </c>
      <c r="DB134" s="82">
        <v>864.76303893043519</v>
      </c>
      <c r="DC134" s="82">
        <v>571.3708885245145</v>
      </c>
      <c r="DD134" s="82">
        <v>704.58969864154483</v>
      </c>
      <c r="DE134" s="82">
        <v>720.18031156323786</v>
      </c>
      <c r="DF134" s="82">
        <v>649.01174231918355</v>
      </c>
      <c r="DG134" s="82">
        <v>525.78951623320495</v>
      </c>
      <c r="DH134" s="82">
        <v>390.38535588162387</v>
      </c>
      <c r="DI134" s="82">
        <v>774.68686465196834</v>
      </c>
      <c r="DJ134" s="82">
        <v>757.18509493146962</v>
      </c>
      <c r="DK134" s="82">
        <v>859.02915981586636</v>
      </c>
      <c r="DL134" s="82">
        <v>458.64708646855388</v>
      </c>
      <c r="DM134" s="82">
        <v>2897.8045218272464</v>
      </c>
      <c r="DN134" s="82">
        <v>1194.627651645792</v>
      </c>
      <c r="DO134" s="82">
        <v>761.95677701349155</v>
      </c>
      <c r="DP134" s="82">
        <v>749.36646692934073</v>
      </c>
      <c r="DQ134" s="82">
        <v>1603.2093466644615</v>
      </c>
      <c r="DR134" s="82">
        <v>1075.9181526806542</v>
      </c>
      <c r="DS134" s="82">
        <v>913.42768521002688</v>
      </c>
      <c r="DT134" s="82">
        <v>1136.2352122491714</v>
      </c>
      <c r="DU134" s="82">
        <v>525.01773219628546</v>
      </c>
      <c r="DV134" s="82">
        <v>1329.9658694177169</v>
      </c>
      <c r="DW134" s="82">
        <v>1278.7533761814996</v>
      </c>
      <c r="DX134" s="82">
        <v>1009.9401082579865</v>
      </c>
      <c r="DY134" s="82">
        <v>822.74561806350562</v>
      </c>
      <c r="DZ134" s="82">
        <v>1491.0863002615288</v>
      </c>
      <c r="EA134" s="82">
        <v>994.38803201379937</v>
      </c>
      <c r="EB134" s="82">
        <v>1230.3480160578322</v>
      </c>
      <c r="EC134" s="82">
        <v>912.30966869922554</v>
      </c>
    </row>
    <row r="135" spans="1:133" ht="15" customHeight="1" x14ac:dyDescent="0.35">
      <c r="A135" s="124" t="s">
        <v>441</v>
      </c>
      <c r="B135" s="125" t="s">
        <v>96</v>
      </c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BO135" s="82"/>
      <c r="BP135" s="82"/>
      <c r="BQ135" s="82"/>
      <c r="BR135" s="82">
        <v>836.35590632399885</v>
      </c>
      <c r="BS135" s="82">
        <v>396.08090868442355</v>
      </c>
      <c r="BT135" s="82">
        <v>461.49085590488005</v>
      </c>
      <c r="BU135" s="82">
        <v>617.16782001869285</v>
      </c>
      <c r="BV135" s="82">
        <v>959.12042656401957</v>
      </c>
      <c r="BW135" s="82">
        <v>1008.0773148614428</v>
      </c>
      <c r="BX135" s="82">
        <v>966.16660692437847</v>
      </c>
      <c r="BY135" s="82">
        <v>741.52282202666356</v>
      </c>
      <c r="BZ135" s="82">
        <v>826.750804914676</v>
      </c>
      <c r="CA135" s="82">
        <v>2007.722734700533</v>
      </c>
      <c r="CB135" s="82">
        <v>578.6829345142819</v>
      </c>
      <c r="CC135" s="82">
        <v>175.48230613723229</v>
      </c>
      <c r="CD135" s="82">
        <v>954.19802436423345</v>
      </c>
      <c r="CE135" s="82">
        <v>545.86600185994143</v>
      </c>
      <c r="CF135" s="82">
        <v>711.2421448351763</v>
      </c>
      <c r="CG135" s="82">
        <v>484.77528633070261</v>
      </c>
      <c r="CH135" s="82">
        <v>958.82315945933192</v>
      </c>
      <c r="CI135" s="82">
        <v>750.484583405688</v>
      </c>
      <c r="CJ135" s="82">
        <v>833.43682720071934</v>
      </c>
      <c r="CK135" s="82">
        <v>1273.4660422467027</v>
      </c>
      <c r="CL135" s="82">
        <v>738.25281780177249</v>
      </c>
      <c r="CM135" s="82">
        <v>880.69093696820312</v>
      </c>
      <c r="CN135" s="82">
        <v>829.05226631945743</v>
      </c>
      <c r="CO135" s="82">
        <v>1270.904698219985</v>
      </c>
      <c r="CP135" s="82">
        <v>411.42253783991299</v>
      </c>
      <c r="CQ135" s="82">
        <v>772.15601831341655</v>
      </c>
      <c r="CR135" s="82">
        <v>828.85634833255472</v>
      </c>
      <c r="CS135" s="82">
        <v>444.48536041837747</v>
      </c>
      <c r="CT135" s="82">
        <v>938.14727366132581</v>
      </c>
      <c r="CU135" s="82">
        <v>993.12596931930034</v>
      </c>
      <c r="CV135" s="82">
        <v>475.33579862634417</v>
      </c>
      <c r="CW135" s="82">
        <v>2165.9092849713516</v>
      </c>
      <c r="CX135" s="82">
        <v>699.4251357832029</v>
      </c>
      <c r="CY135" s="82">
        <v>694.7323172359304</v>
      </c>
      <c r="CZ135" s="82">
        <v>616.76811430849421</v>
      </c>
      <c r="DA135" s="82">
        <v>714.46759238967763</v>
      </c>
      <c r="DB135" s="82">
        <v>864.76303893043519</v>
      </c>
      <c r="DC135" s="82">
        <v>571.3708885245145</v>
      </c>
      <c r="DD135" s="82">
        <v>704.58969864154483</v>
      </c>
      <c r="DE135" s="82">
        <v>720.18031156323786</v>
      </c>
      <c r="DF135" s="82">
        <v>649.01174231918355</v>
      </c>
      <c r="DG135" s="82">
        <v>525.78951623320495</v>
      </c>
      <c r="DH135" s="82">
        <v>390.38535588162387</v>
      </c>
      <c r="DI135" s="82">
        <v>774.68686465196834</v>
      </c>
      <c r="DJ135" s="82">
        <v>757.18509493146962</v>
      </c>
      <c r="DK135" s="82">
        <v>859.02915981586636</v>
      </c>
      <c r="DL135" s="82">
        <v>458.64708646855388</v>
      </c>
      <c r="DM135" s="82">
        <v>2897.8045218272464</v>
      </c>
      <c r="DN135" s="82">
        <v>1194.627651645792</v>
      </c>
      <c r="DO135" s="82">
        <v>761.95677701349155</v>
      </c>
      <c r="DP135" s="82">
        <v>749.36646692934073</v>
      </c>
      <c r="DQ135" s="82">
        <v>1603.2093466644615</v>
      </c>
      <c r="DR135" s="82">
        <v>1075.9181526806542</v>
      </c>
      <c r="DS135" s="82">
        <v>913.42768521002688</v>
      </c>
      <c r="DT135" s="82">
        <v>1136.2352122491714</v>
      </c>
      <c r="DU135" s="82">
        <v>525.01773219628546</v>
      </c>
      <c r="DV135" s="82">
        <v>1329.9658694177169</v>
      </c>
      <c r="DW135" s="82">
        <v>1278.7533761814996</v>
      </c>
      <c r="DX135" s="82">
        <v>1009.9401082579865</v>
      </c>
      <c r="DY135" s="82">
        <v>822.74561806350562</v>
      </c>
      <c r="DZ135" s="82">
        <v>1491.0863002615288</v>
      </c>
      <c r="EA135" s="82">
        <v>994.38803201379937</v>
      </c>
      <c r="EB135" s="82">
        <v>1230.3480160578322</v>
      </c>
      <c r="EC135" s="82">
        <v>912.30966869922554</v>
      </c>
    </row>
    <row r="136" spans="1:133" ht="15" customHeight="1" x14ac:dyDescent="0.35">
      <c r="A136" s="124" t="s">
        <v>442</v>
      </c>
      <c r="B136" s="125" t="s">
        <v>97</v>
      </c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BO136" s="82"/>
      <c r="BP136" s="82"/>
      <c r="BQ136" s="82"/>
      <c r="BR136" s="82">
        <v>0</v>
      </c>
      <c r="BS136" s="82">
        <v>0</v>
      </c>
      <c r="BT136" s="82">
        <v>0</v>
      </c>
      <c r="BU136" s="82">
        <v>0</v>
      </c>
      <c r="BV136" s="82">
        <v>0</v>
      </c>
      <c r="BW136" s="82">
        <v>0</v>
      </c>
      <c r="BX136" s="82">
        <v>0</v>
      </c>
      <c r="BY136" s="82">
        <v>0</v>
      </c>
      <c r="BZ136" s="82">
        <v>0</v>
      </c>
      <c r="CA136" s="82">
        <v>0</v>
      </c>
      <c r="CB136" s="82">
        <v>0</v>
      </c>
      <c r="CC136" s="82">
        <v>0</v>
      </c>
      <c r="CD136" s="82">
        <v>0</v>
      </c>
      <c r="CE136" s="82">
        <v>0</v>
      </c>
      <c r="CF136" s="82">
        <v>0</v>
      </c>
      <c r="CG136" s="82">
        <v>0</v>
      </c>
      <c r="CH136" s="82">
        <v>0</v>
      </c>
      <c r="CI136" s="82">
        <v>0</v>
      </c>
      <c r="CJ136" s="82">
        <v>0</v>
      </c>
      <c r="CK136" s="82">
        <v>0</v>
      </c>
      <c r="CL136" s="82">
        <v>0</v>
      </c>
      <c r="CM136" s="82">
        <v>0</v>
      </c>
      <c r="CN136" s="82">
        <v>0</v>
      </c>
      <c r="CO136" s="82">
        <v>0</v>
      </c>
      <c r="CP136" s="82">
        <v>0</v>
      </c>
      <c r="CQ136" s="82">
        <v>0</v>
      </c>
      <c r="CR136" s="82">
        <v>0</v>
      </c>
      <c r="CS136" s="82">
        <v>0</v>
      </c>
      <c r="CT136" s="82">
        <v>0</v>
      </c>
      <c r="CU136" s="82">
        <v>0</v>
      </c>
      <c r="CV136" s="82">
        <v>0</v>
      </c>
      <c r="CW136" s="82">
        <v>0</v>
      </c>
      <c r="CX136" s="82">
        <v>0</v>
      </c>
      <c r="CY136" s="82">
        <v>0</v>
      </c>
      <c r="CZ136" s="82">
        <v>0</v>
      </c>
      <c r="DA136" s="82">
        <v>0</v>
      </c>
      <c r="DB136" s="82">
        <v>0</v>
      </c>
      <c r="DC136" s="82">
        <v>0</v>
      </c>
      <c r="DD136" s="82">
        <v>0</v>
      </c>
      <c r="DE136" s="82">
        <v>0</v>
      </c>
      <c r="DF136" s="82">
        <v>0</v>
      </c>
      <c r="DG136" s="82">
        <v>0</v>
      </c>
      <c r="DH136" s="82">
        <v>0</v>
      </c>
      <c r="DI136" s="82">
        <v>0</v>
      </c>
      <c r="DJ136" s="82">
        <v>0</v>
      </c>
      <c r="DK136" s="82">
        <v>0</v>
      </c>
      <c r="DL136" s="82">
        <v>0</v>
      </c>
      <c r="DM136" s="82">
        <v>0</v>
      </c>
      <c r="DN136" s="82">
        <v>0</v>
      </c>
      <c r="DO136" s="82">
        <v>0</v>
      </c>
      <c r="DP136" s="82">
        <v>0</v>
      </c>
      <c r="DQ136" s="82">
        <v>0</v>
      </c>
      <c r="DR136" s="82">
        <v>0</v>
      </c>
      <c r="DS136" s="82">
        <v>0</v>
      </c>
      <c r="DT136" s="82">
        <v>0</v>
      </c>
      <c r="DU136" s="82">
        <v>0</v>
      </c>
      <c r="DV136" s="82">
        <v>0</v>
      </c>
      <c r="DW136" s="82">
        <v>0</v>
      </c>
      <c r="DX136" s="82">
        <v>0</v>
      </c>
      <c r="DY136" s="82">
        <v>0</v>
      </c>
      <c r="DZ136" s="82">
        <v>0</v>
      </c>
      <c r="EA136" s="82">
        <v>0</v>
      </c>
      <c r="EB136" s="82">
        <v>0</v>
      </c>
      <c r="EC136" s="82">
        <v>0</v>
      </c>
    </row>
    <row r="137" spans="1:133" ht="15" customHeight="1" x14ac:dyDescent="0.35">
      <c r="A137" s="124" t="s">
        <v>443</v>
      </c>
      <c r="B137" s="125" t="s">
        <v>98</v>
      </c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BO137" s="82"/>
      <c r="BP137" s="82"/>
      <c r="BQ137" s="82"/>
      <c r="BR137" s="82">
        <v>4.9999999999999991</v>
      </c>
      <c r="BS137" s="82">
        <v>0</v>
      </c>
      <c r="BT137" s="82">
        <v>0</v>
      </c>
      <c r="BU137" s="82">
        <v>2.92</v>
      </c>
      <c r="BV137" s="82">
        <v>0</v>
      </c>
      <c r="BW137" s="82">
        <v>0</v>
      </c>
      <c r="BX137" s="82">
        <v>0</v>
      </c>
      <c r="BY137" s="82">
        <v>0</v>
      </c>
      <c r="BZ137" s="82">
        <v>0</v>
      </c>
      <c r="CA137" s="82">
        <v>0</v>
      </c>
      <c r="CB137" s="82">
        <v>0</v>
      </c>
      <c r="CC137" s="82">
        <v>0</v>
      </c>
      <c r="CD137" s="82">
        <v>0</v>
      </c>
      <c r="CE137" s="82">
        <v>0</v>
      </c>
      <c r="CF137" s="82">
        <v>0</v>
      </c>
      <c r="CG137" s="82">
        <v>0</v>
      </c>
      <c r="CH137" s="82">
        <v>0</v>
      </c>
      <c r="CI137" s="82">
        <v>0</v>
      </c>
      <c r="CJ137" s="82">
        <v>7.1999999999999995E-2</v>
      </c>
      <c r="CK137" s="82">
        <v>0</v>
      </c>
      <c r="CL137" s="82">
        <v>0</v>
      </c>
      <c r="CM137" s="82">
        <v>0</v>
      </c>
      <c r="CN137" s="82">
        <v>0</v>
      </c>
      <c r="CO137" s="82">
        <v>0</v>
      </c>
      <c r="CP137" s="82">
        <v>0</v>
      </c>
      <c r="CQ137" s="82">
        <v>0</v>
      </c>
      <c r="CR137" s="82">
        <v>0</v>
      </c>
      <c r="CS137" s="82">
        <v>0</v>
      </c>
      <c r="CT137" s="82">
        <v>0</v>
      </c>
      <c r="CU137" s="82">
        <v>0</v>
      </c>
      <c r="CV137" s="82">
        <v>0</v>
      </c>
      <c r="CW137" s="82">
        <v>0</v>
      </c>
      <c r="CX137" s="82">
        <v>0</v>
      </c>
      <c r="CY137" s="82">
        <v>0</v>
      </c>
      <c r="CZ137" s="82">
        <v>0</v>
      </c>
      <c r="DA137" s="82">
        <v>0</v>
      </c>
      <c r="DB137" s="82">
        <v>0</v>
      </c>
      <c r="DC137" s="82">
        <v>0</v>
      </c>
      <c r="DD137" s="82">
        <v>0</v>
      </c>
      <c r="DE137" s="82">
        <v>0</v>
      </c>
      <c r="DF137" s="82">
        <v>0</v>
      </c>
      <c r="DG137" s="82">
        <v>0</v>
      </c>
      <c r="DH137" s="82">
        <v>0</v>
      </c>
      <c r="DI137" s="82">
        <v>0</v>
      </c>
      <c r="DJ137" s="82">
        <v>0</v>
      </c>
      <c r="DK137" s="82">
        <v>0</v>
      </c>
      <c r="DL137" s="82">
        <v>0</v>
      </c>
      <c r="DM137" s="82">
        <v>0</v>
      </c>
      <c r="DN137" s="82">
        <v>0</v>
      </c>
      <c r="DO137" s="82">
        <v>0</v>
      </c>
      <c r="DP137" s="82">
        <v>0</v>
      </c>
      <c r="DQ137" s="82">
        <v>0</v>
      </c>
      <c r="DR137" s="82">
        <v>0</v>
      </c>
      <c r="DS137" s="82">
        <v>0</v>
      </c>
      <c r="DT137" s="82">
        <v>0</v>
      </c>
      <c r="DU137" s="82">
        <v>0</v>
      </c>
      <c r="DV137" s="82">
        <v>0</v>
      </c>
      <c r="DW137" s="82">
        <v>0</v>
      </c>
      <c r="DX137" s="82">
        <v>0</v>
      </c>
      <c r="DY137" s="82">
        <v>0</v>
      </c>
      <c r="DZ137" s="82">
        <v>0</v>
      </c>
      <c r="EA137" s="82">
        <v>0</v>
      </c>
      <c r="EB137" s="82">
        <v>0</v>
      </c>
      <c r="EC137" s="82">
        <v>0</v>
      </c>
    </row>
    <row r="138" spans="1:133" x14ac:dyDescent="0.35">
      <c r="A138" s="124" t="s">
        <v>444</v>
      </c>
      <c r="B138" s="48" t="s">
        <v>429</v>
      </c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BO138" s="82"/>
      <c r="BP138" s="82"/>
      <c r="BQ138" s="82"/>
      <c r="BR138" s="82">
        <v>685.2811778806896</v>
      </c>
      <c r="BS138" s="82">
        <v>583.63955894726053</v>
      </c>
      <c r="BT138" s="82">
        <v>542.30648756809728</v>
      </c>
      <c r="BU138" s="82">
        <v>862.62095410799793</v>
      </c>
      <c r="BV138" s="82">
        <v>719.22325930098657</v>
      </c>
      <c r="BW138" s="82">
        <v>506.15473353256755</v>
      </c>
      <c r="BX138" s="82">
        <v>827.54538014279024</v>
      </c>
      <c r="BY138" s="82">
        <v>691.72788776133018</v>
      </c>
      <c r="BZ138" s="82">
        <v>851.6173731612663</v>
      </c>
      <c r="CA138" s="82">
        <v>692.45343403975301</v>
      </c>
      <c r="CB138" s="82">
        <v>726.30132968018495</v>
      </c>
      <c r="CC138" s="82">
        <v>862.40207029841133</v>
      </c>
      <c r="CD138" s="82">
        <v>940.33120516926101</v>
      </c>
      <c r="CE138" s="82">
        <v>915.09497860094382</v>
      </c>
      <c r="CF138" s="82">
        <v>945.89902847407882</v>
      </c>
      <c r="CG138" s="82">
        <v>744.9651194666651</v>
      </c>
      <c r="CH138" s="82">
        <v>952.55868972571932</v>
      </c>
      <c r="CI138" s="82">
        <v>991.42350404803551</v>
      </c>
      <c r="CJ138" s="82">
        <v>903.38738649940319</v>
      </c>
      <c r="CK138" s="82">
        <v>1047.5098537114802</v>
      </c>
      <c r="CL138" s="82">
        <v>963.52381206597715</v>
      </c>
      <c r="CM138" s="82">
        <v>980.00533438845605</v>
      </c>
      <c r="CN138" s="82">
        <v>973.38480222553801</v>
      </c>
      <c r="CO138" s="82">
        <v>1060.9453855225463</v>
      </c>
      <c r="CP138" s="82">
        <v>805.14312723484386</v>
      </c>
      <c r="CQ138" s="82">
        <v>965.17037349212319</v>
      </c>
      <c r="CR138" s="82">
        <v>1000.3769147632229</v>
      </c>
      <c r="CS138" s="82">
        <v>1226.5599243229703</v>
      </c>
      <c r="CT138" s="82">
        <v>1160.4989448347271</v>
      </c>
      <c r="CU138" s="82">
        <v>1283.0480633667541</v>
      </c>
      <c r="CV138" s="82">
        <v>1338.7511326862707</v>
      </c>
      <c r="CW138" s="82">
        <v>905.9355412622524</v>
      </c>
      <c r="CX138" s="82">
        <v>1016.5171058475875</v>
      </c>
      <c r="CY138" s="82">
        <v>1135.5834985612692</v>
      </c>
      <c r="CZ138" s="82">
        <v>1092.1772291483487</v>
      </c>
      <c r="DA138" s="82">
        <v>1443.0227076481081</v>
      </c>
      <c r="DB138" s="82">
        <v>1228.6524965874078</v>
      </c>
      <c r="DC138" s="82">
        <v>813.55761526883134</v>
      </c>
      <c r="DD138" s="82">
        <v>1119.8361504796549</v>
      </c>
      <c r="DE138" s="82">
        <v>1530.1153693681808</v>
      </c>
      <c r="DF138" s="82">
        <v>1353.5280002180723</v>
      </c>
      <c r="DG138" s="82">
        <v>318.10574548201151</v>
      </c>
      <c r="DH138" s="82">
        <v>1044.4885359297509</v>
      </c>
      <c r="DI138" s="82">
        <v>1205.1114751074306</v>
      </c>
      <c r="DJ138" s="82">
        <v>1859.0579808554664</v>
      </c>
      <c r="DK138" s="82">
        <v>1423.3656788902704</v>
      </c>
      <c r="DL138" s="82">
        <v>1835.8625900229474</v>
      </c>
      <c r="DM138" s="82">
        <v>1730.5636246523759</v>
      </c>
      <c r="DN138" s="82">
        <v>1657.6470592681796</v>
      </c>
      <c r="DO138" s="82">
        <v>1432.7505500754642</v>
      </c>
      <c r="DP138" s="82">
        <v>2018.8462957411557</v>
      </c>
      <c r="DQ138" s="82">
        <v>1225.9800911375492</v>
      </c>
      <c r="DR138" s="82">
        <v>2000.1030457963609</v>
      </c>
      <c r="DS138" s="82">
        <v>2426.1739579321597</v>
      </c>
      <c r="DT138" s="82">
        <v>2266.1633100318045</v>
      </c>
      <c r="DU138" s="82">
        <v>1839.1277814947009</v>
      </c>
      <c r="DV138" s="82">
        <v>2483.6078912660241</v>
      </c>
      <c r="DW138" s="82">
        <v>2232.8273209575623</v>
      </c>
      <c r="DX138" s="82">
        <v>2170.7405857771373</v>
      </c>
      <c r="DY138" s="82">
        <v>1221.3758039216966</v>
      </c>
      <c r="DZ138" s="82">
        <v>2708.0368402748777</v>
      </c>
      <c r="EA138" s="82">
        <v>2472.3987930596745</v>
      </c>
      <c r="EB138" s="82">
        <v>2137.2523050416758</v>
      </c>
      <c r="EC138" s="82">
        <v>2174.0099743973451</v>
      </c>
    </row>
    <row r="139" spans="1:133" x14ac:dyDescent="0.35">
      <c r="A139" s="124" t="s">
        <v>445</v>
      </c>
      <c r="B139" s="49" t="s">
        <v>431</v>
      </c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BO139" s="82"/>
      <c r="BP139" s="82"/>
      <c r="BQ139" s="82"/>
      <c r="BR139" s="82">
        <v>268.90065822581602</v>
      </c>
      <c r="BS139" s="82">
        <v>-49.566626062812972</v>
      </c>
      <c r="BT139" s="82">
        <v>105.21561256144817</v>
      </c>
      <c r="BU139" s="82">
        <v>353.88639363729408</v>
      </c>
      <c r="BV139" s="82">
        <v>461.81796838831303</v>
      </c>
      <c r="BW139" s="82">
        <v>197.49728815617644</v>
      </c>
      <c r="BX139" s="82">
        <v>109.30871961542657</v>
      </c>
      <c r="BY139" s="82">
        <v>400.73804779254124</v>
      </c>
      <c r="BZ139" s="82">
        <v>913.87236791488567</v>
      </c>
      <c r="CA139" s="82">
        <v>474.85844815484018</v>
      </c>
      <c r="CB139" s="82">
        <v>768.13312265545721</v>
      </c>
      <c r="CC139" s="82">
        <v>609.41165762805122</v>
      </c>
      <c r="CD139" s="82">
        <v>500.24983542734435</v>
      </c>
      <c r="CE139" s="82">
        <v>493.04781073476835</v>
      </c>
      <c r="CF139" s="82">
        <v>354.85937633566209</v>
      </c>
      <c r="CG139" s="82">
        <v>535.70801664406986</v>
      </c>
      <c r="CH139" s="82">
        <v>824.13629904644222</v>
      </c>
      <c r="CI139" s="82">
        <v>318.63759219480022</v>
      </c>
      <c r="CJ139" s="82">
        <v>517.88783090683626</v>
      </c>
      <c r="CK139" s="82">
        <v>406.46798891584564</v>
      </c>
      <c r="CL139" s="82">
        <v>418.01653643948407</v>
      </c>
      <c r="CM139" s="82">
        <v>416.03373779586741</v>
      </c>
      <c r="CN139" s="82">
        <v>220.10659173718196</v>
      </c>
      <c r="CO139" s="82">
        <v>30.181376783467272</v>
      </c>
      <c r="CP139" s="82">
        <v>386.60308264463004</v>
      </c>
      <c r="CQ139" s="82">
        <v>738.45280805587538</v>
      </c>
      <c r="CR139" s="82">
        <v>275.72342833285899</v>
      </c>
      <c r="CS139" s="82">
        <v>230.2719575752061</v>
      </c>
      <c r="CT139" s="82">
        <v>-334.83662855463808</v>
      </c>
      <c r="CU139" s="82">
        <v>261.68368903284636</v>
      </c>
      <c r="CV139" s="82">
        <v>60.388728038165581</v>
      </c>
      <c r="CW139" s="82">
        <v>371.27655043852582</v>
      </c>
      <c r="CX139" s="82">
        <v>556.73790332022133</v>
      </c>
      <c r="CY139" s="82">
        <v>199.86849524200551</v>
      </c>
      <c r="CZ139" s="82">
        <v>286.78315245331981</v>
      </c>
      <c r="DA139" s="82">
        <v>703.28978066023342</v>
      </c>
      <c r="DB139" s="82">
        <v>668.60176993277253</v>
      </c>
      <c r="DC139" s="82">
        <v>22.782293001025451</v>
      </c>
      <c r="DD139" s="82">
        <v>315.75299379140057</v>
      </c>
      <c r="DE139" s="82">
        <v>309.76989407286669</v>
      </c>
      <c r="DF139" s="82">
        <v>244.12218171928302</v>
      </c>
      <c r="DG139" s="82">
        <v>168.55931039405226</v>
      </c>
      <c r="DH139" s="82">
        <v>10.125072627430356</v>
      </c>
      <c r="DI139" s="82">
        <v>40.467952256524981</v>
      </c>
      <c r="DJ139" s="82">
        <v>537.4660593390571</v>
      </c>
      <c r="DK139" s="82">
        <v>407.09207240023119</v>
      </c>
      <c r="DL139" s="82">
        <v>384.2896931636551</v>
      </c>
      <c r="DM139" s="82">
        <v>-28.337366128028528</v>
      </c>
      <c r="DN139" s="82">
        <v>871.8746109900419</v>
      </c>
      <c r="DO139" s="82">
        <v>546.94311700430887</v>
      </c>
      <c r="DP139" s="82">
        <v>-512.75104659366127</v>
      </c>
      <c r="DQ139" s="82">
        <v>739.9575798486145</v>
      </c>
      <c r="DR139" s="82">
        <v>652.19135550937426</v>
      </c>
      <c r="DS139" s="82">
        <v>314.48605781267707</v>
      </c>
      <c r="DT139" s="82">
        <v>239.9080663392275</v>
      </c>
      <c r="DU139" s="82">
        <v>295.10958696874479</v>
      </c>
      <c r="DV139" s="82">
        <v>373.72180341179239</v>
      </c>
      <c r="DW139" s="82">
        <v>194.52403676919778</v>
      </c>
      <c r="DX139" s="82">
        <v>438.95758369762189</v>
      </c>
      <c r="DY139" s="82">
        <v>232.43553475910124</v>
      </c>
      <c r="DZ139" s="82">
        <v>589.65131222154378</v>
      </c>
      <c r="EA139" s="82">
        <v>92.614560786139577</v>
      </c>
      <c r="EB139" s="82">
        <v>144.81554736494178</v>
      </c>
      <c r="EC139" s="82">
        <v>-81.645672490091385</v>
      </c>
    </row>
    <row r="140" spans="1:133" x14ac:dyDescent="0.35">
      <c r="A140" s="124" t="s">
        <v>446</v>
      </c>
      <c r="B140" s="48" t="s">
        <v>433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BO140" s="82"/>
      <c r="BP140" s="82"/>
      <c r="BQ140" s="82"/>
      <c r="BR140" s="82">
        <v>211.56444800305306</v>
      </c>
      <c r="BS140" s="82">
        <v>-136.26227818163457</v>
      </c>
      <c r="BT140" s="82">
        <v>171.87920799286235</v>
      </c>
      <c r="BU140" s="82">
        <v>313.84554590933669</v>
      </c>
      <c r="BV140" s="82">
        <v>395.16301043648269</v>
      </c>
      <c r="BW140" s="82">
        <v>212.25319615576683</v>
      </c>
      <c r="BX140" s="82">
        <v>103.67079718202103</v>
      </c>
      <c r="BY140" s="82">
        <v>556.63096556021787</v>
      </c>
      <c r="BZ140" s="82">
        <v>805.66092772641719</v>
      </c>
      <c r="CA140" s="82">
        <v>499.00455703486199</v>
      </c>
      <c r="CB140" s="82">
        <v>692.94057338377183</v>
      </c>
      <c r="CC140" s="82">
        <v>587.57165525592632</v>
      </c>
      <c r="CD140" s="82">
        <v>429.02571163331447</v>
      </c>
      <c r="CE140" s="82">
        <v>519.00588770087359</v>
      </c>
      <c r="CF140" s="82">
        <v>374.24056834818089</v>
      </c>
      <c r="CG140" s="82">
        <v>563.65051164148872</v>
      </c>
      <c r="CH140" s="82">
        <v>791.64467202315427</v>
      </c>
      <c r="CI140" s="82">
        <v>263.25237349033574</v>
      </c>
      <c r="CJ140" s="82">
        <v>421.35688969170292</v>
      </c>
      <c r="CK140" s="82">
        <v>395.75919296216045</v>
      </c>
      <c r="CL140" s="82">
        <v>774.63763539256831</v>
      </c>
      <c r="CM140" s="82">
        <v>316.21563735562518</v>
      </c>
      <c r="CN140" s="82">
        <v>210.74850545472228</v>
      </c>
      <c r="CO140" s="82">
        <v>-64.082523340096103</v>
      </c>
      <c r="CP140" s="82">
        <v>418.8586850182424</v>
      </c>
      <c r="CQ140" s="82">
        <v>703.76031779420668</v>
      </c>
      <c r="CR140" s="82">
        <v>212.1616409353712</v>
      </c>
      <c r="CS140" s="82">
        <v>64.731005539370258</v>
      </c>
      <c r="CT140" s="82">
        <v>-240.38617336134863</v>
      </c>
      <c r="CU140" s="82">
        <v>106.35620803860655</v>
      </c>
      <c r="CV140" s="82">
        <v>116.82148935057367</v>
      </c>
      <c r="CW140" s="82">
        <v>212.30540433938882</v>
      </c>
      <c r="CX140" s="82">
        <v>439.45628342995457</v>
      </c>
      <c r="CY140" s="82">
        <v>225.56738331963393</v>
      </c>
      <c r="CZ140" s="82">
        <v>461.30848502584354</v>
      </c>
      <c r="DA140" s="82">
        <v>811.51569139034359</v>
      </c>
      <c r="DB140" s="82">
        <v>455.44280816309924</v>
      </c>
      <c r="DC140" s="82">
        <v>76.949257753850816</v>
      </c>
      <c r="DD140" s="82">
        <v>231.91056390960176</v>
      </c>
      <c r="DE140" s="82">
        <v>320.73368310860656</v>
      </c>
      <c r="DF140" s="82">
        <v>143.76236102293822</v>
      </c>
      <c r="DG140" s="82">
        <v>18.181593602953456</v>
      </c>
      <c r="DH140" s="82">
        <v>-41.451027964036797</v>
      </c>
      <c r="DI140" s="82">
        <v>18.596247331175761</v>
      </c>
      <c r="DJ140" s="82">
        <v>366.35566358236576</v>
      </c>
      <c r="DK140" s="82">
        <v>395.55333004109411</v>
      </c>
      <c r="DL140" s="82">
        <v>264.38229016405398</v>
      </c>
      <c r="DM140" s="82">
        <v>-25.354672526592793</v>
      </c>
      <c r="DN140" s="82">
        <v>686.89943674766778</v>
      </c>
      <c r="DO140" s="82">
        <v>413.13191324033579</v>
      </c>
      <c r="DP140" s="82">
        <v>-348.70727088603172</v>
      </c>
      <c r="DQ140" s="82">
        <v>713.2989177118568</v>
      </c>
      <c r="DR140" s="82">
        <v>661.49488567927472</v>
      </c>
      <c r="DS140" s="82">
        <v>311.42273861065564</v>
      </c>
      <c r="DT140" s="82">
        <v>237.45045865576668</v>
      </c>
      <c r="DU140" s="82">
        <v>454.51353158992401</v>
      </c>
      <c r="DV140" s="82">
        <v>387.67659676442167</v>
      </c>
      <c r="DW140" s="82">
        <v>201.14659086398191</v>
      </c>
      <c r="DX140" s="82">
        <v>371.92715538147172</v>
      </c>
      <c r="DY140" s="82">
        <v>-430.65755760962446</v>
      </c>
      <c r="DZ140" s="82">
        <v>999.0561882553335</v>
      </c>
      <c r="EA140" s="82">
        <v>-335.7932082122565</v>
      </c>
      <c r="EB140" s="82">
        <v>61.632135389229042</v>
      </c>
      <c r="EC140" s="82">
        <v>422.71358562028911</v>
      </c>
    </row>
    <row r="141" spans="1:133" x14ac:dyDescent="0.35">
      <c r="A141" s="124" t="s">
        <v>447</v>
      </c>
      <c r="B141" s="48" t="s">
        <v>435</v>
      </c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BO141" s="82"/>
      <c r="BP141" s="82"/>
      <c r="BQ141" s="82"/>
      <c r="BR141" s="82">
        <v>0.77598761338385713</v>
      </c>
      <c r="BS141" s="82">
        <v>-4.0894375161121506</v>
      </c>
      <c r="BT141" s="82">
        <v>-1.1538916828031167</v>
      </c>
      <c r="BU141" s="82">
        <v>7.737879435897602</v>
      </c>
      <c r="BV141" s="82">
        <v>-0.3408852393815216</v>
      </c>
      <c r="BW141" s="82">
        <v>-30.942959736670531</v>
      </c>
      <c r="BX141" s="82">
        <v>0.92177822191439018</v>
      </c>
      <c r="BY141" s="82">
        <v>4.5945747549957696</v>
      </c>
      <c r="BZ141" s="82">
        <v>22.012993532415354</v>
      </c>
      <c r="CA141" s="82">
        <v>10.091975401490645</v>
      </c>
      <c r="CB141" s="82">
        <v>-0.8053757926989954</v>
      </c>
      <c r="CC141" s="82">
        <v>-2.3000415275936388</v>
      </c>
      <c r="CD141" s="82">
        <v>0.91778468402989533</v>
      </c>
      <c r="CE141" s="82">
        <v>1.5342692538947102</v>
      </c>
      <c r="CF141" s="82">
        <v>3.5725609192111967</v>
      </c>
      <c r="CG141" s="82">
        <v>0.69592728258111014</v>
      </c>
      <c r="CH141" s="82">
        <v>6.7881185656058305</v>
      </c>
      <c r="CI141" s="82">
        <v>-0.947326383169943</v>
      </c>
      <c r="CJ141" s="82">
        <v>3.6817356447902285</v>
      </c>
      <c r="CK141" s="82">
        <v>-1.4344154853693749</v>
      </c>
      <c r="CL141" s="82">
        <v>-8.3092003867356115E-3</v>
      </c>
      <c r="CM141" s="82">
        <v>3.9920437471980899</v>
      </c>
      <c r="CN141" s="82">
        <v>-1.7519473717659522</v>
      </c>
      <c r="CO141" s="82">
        <v>-7.2933673111276516</v>
      </c>
      <c r="CP141" s="82">
        <v>11.194364723372015</v>
      </c>
      <c r="CQ141" s="82">
        <v>5.9163773146820064</v>
      </c>
      <c r="CR141" s="82">
        <v>-10.712713746443335</v>
      </c>
      <c r="CS141" s="82">
        <v>1.8533973624046751</v>
      </c>
      <c r="CT141" s="82">
        <v>-13.859067484934419</v>
      </c>
      <c r="CU141" s="82">
        <v>-21.006315555557823</v>
      </c>
      <c r="CV141" s="82">
        <v>9.9830534221547076</v>
      </c>
      <c r="CW141" s="82">
        <v>52.962202108576797</v>
      </c>
      <c r="CX141" s="82">
        <v>13.579357224938249</v>
      </c>
      <c r="CY141" s="82">
        <v>-2.9847940128194725</v>
      </c>
      <c r="CZ141" s="82">
        <v>-2.2546067108089374</v>
      </c>
      <c r="DA141" s="82">
        <v>1.6008426791859078</v>
      </c>
      <c r="DB141" s="82">
        <v>-4.4230320344460461</v>
      </c>
      <c r="DC141" s="82">
        <v>-0.85551433563866164</v>
      </c>
      <c r="DD141" s="82">
        <v>-0.53386954349771565</v>
      </c>
      <c r="DE141" s="82">
        <v>-10.116994974169971</v>
      </c>
      <c r="DF141" s="82">
        <v>1.8038264610225154</v>
      </c>
      <c r="DG141" s="82">
        <v>-0.38750636701544061</v>
      </c>
      <c r="DH141" s="82">
        <v>3.5890054472692432</v>
      </c>
      <c r="DI141" s="82">
        <v>5.5080585835390741</v>
      </c>
      <c r="DJ141" s="82">
        <v>4.4942533085424516</v>
      </c>
      <c r="DK141" s="82">
        <v>2.7212225054900894</v>
      </c>
      <c r="DL141" s="82">
        <v>0.32860337907747039</v>
      </c>
      <c r="DM141" s="82">
        <v>29.134256298695803</v>
      </c>
      <c r="DN141" s="82">
        <v>-0.80382381793017832</v>
      </c>
      <c r="DO141" s="82">
        <v>-0.93664798222829826</v>
      </c>
      <c r="DP141" s="82">
        <v>1.1690365914827043</v>
      </c>
      <c r="DQ141" s="82">
        <v>0.42637181238398003</v>
      </c>
      <c r="DR141" s="82">
        <v>-7.7243786789338102</v>
      </c>
      <c r="DS141" s="82">
        <v>11.956171672021725</v>
      </c>
      <c r="DT141" s="82">
        <v>-16.447417590144209</v>
      </c>
      <c r="DU141" s="82">
        <v>-1.6587754316578052</v>
      </c>
      <c r="DV141" s="82">
        <v>-10.488717494456971</v>
      </c>
      <c r="DW141" s="82">
        <v>-2.23526603531116</v>
      </c>
      <c r="DX141" s="82">
        <v>-5.4711794582923758</v>
      </c>
      <c r="DY141" s="82">
        <v>24.352998194092148</v>
      </c>
      <c r="DZ141" s="82">
        <v>12.750453228023988</v>
      </c>
      <c r="EA141" s="82">
        <v>6.8319249732225424</v>
      </c>
      <c r="EB141" s="82">
        <v>-5.655768468298791</v>
      </c>
      <c r="EC141" s="82">
        <v>-10.245469092029078</v>
      </c>
    </row>
    <row r="142" spans="1:133" x14ac:dyDescent="0.35">
      <c r="A142" s="124" t="s">
        <v>448</v>
      </c>
      <c r="B142" s="48" t="s">
        <v>98</v>
      </c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BO142" s="82"/>
      <c r="BP142" s="82"/>
      <c r="BQ142" s="82"/>
      <c r="BR142" s="82">
        <v>56.56022260937911</v>
      </c>
      <c r="BS142" s="82">
        <v>90.785089634933755</v>
      </c>
      <c r="BT142" s="82">
        <v>-65.509703748611074</v>
      </c>
      <c r="BU142" s="82">
        <v>32.302968292059802</v>
      </c>
      <c r="BV142" s="82">
        <v>66.995843191211875</v>
      </c>
      <c r="BW142" s="82">
        <v>16.187051737080139</v>
      </c>
      <c r="BX142" s="82">
        <v>4.7161442114911445</v>
      </c>
      <c r="BY142" s="82">
        <v>-160.48749252267237</v>
      </c>
      <c r="BZ142" s="82">
        <v>86.198446656053051</v>
      </c>
      <c r="CA142" s="82">
        <v>-34.238084281512464</v>
      </c>
      <c r="CB142" s="82">
        <v>75.997925064384361</v>
      </c>
      <c r="CC142" s="82">
        <v>24.140043899718549</v>
      </c>
      <c r="CD142" s="82">
        <v>70.306339109999996</v>
      </c>
      <c r="CE142" s="82">
        <v>-27.492346219999998</v>
      </c>
      <c r="CF142" s="82">
        <v>-22.953752931730001</v>
      </c>
      <c r="CG142" s="82">
        <v>-28.638422279999997</v>
      </c>
      <c r="CH142" s="82">
        <v>25.703508457682084</v>
      </c>
      <c r="CI142" s="82">
        <v>56.332545087634422</v>
      </c>
      <c r="CJ142" s="82">
        <v>92.849205570343045</v>
      </c>
      <c r="CK142" s="82">
        <v>12.143211439054529</v>
      </c>
      <c r="CL142" s="82">
        <v>-356.61278975269749</v>
      </c>
      <c r="CM142" s="82">
        <v>95.826056693044194</v>
      </c>
      <c r="CN142" s="82">
        <v>11.110033654225658</v>
      </c>
      <c r="CO142" s="82">
        <v>101.55726743469103</v>
      </c>
      <c r="CP142" s="82">
        <v>-43.449967096984352</v>
      </c>
      <c r="CQ142" s="82">
        <v>28.776112946986746</v>
      </c>
      <c r="CR142" s="82">
        <v>74.274501143931118</v>
      </c>
      <c r="CS142" s="82">
        <v>163.68755467343115</v>
      </c>
      <c r="CT142" s="82">
        <v>-80.591387708355001</v>
      </c>
      <c r="CU142" s="82">
        <v>176.3337965497976</v>
      </c>
      <c r="CV142" s="82">
        <v>-66.415814734562801</v>
      </c>
      <c r="CW142" s="82">
        <v>106.00894399056023</v>
      </c>
      <c r="CX142" s="82">
        <v>103.7022626653285</v>
      </c>
      <c r="CY142" s="82">
        <v>-22.714094064808947</v>
      </c>
      <c r="CZ142" s="82">
        <v>-172.27072586171477</v>
      </c>
      <c r="DA142" s="82">
        <v>-109.82675340929612</v>
      </c>
      <c r="DB142" s="82">
        <v>217.58199380411935</v>
      </c>
      <c r="DC142" s="82">
        <v>-53.311450417186705</v>
      </c>
      <c r="DD142" s="82">
        <v>84.376299425296523</v>
      </c>
      <c r="DE142" s="82">
        <v>-0.8467940615698879</v>
      </c>
      <c r="DF142" s="82">
        <v>98.555994235322288</v>
      </c>
      <c r="DG142" s="82">
        <v>150.76522315811425</v>
      </c>
      <c r="DH142" s="82">
        <v>47.987095144197909</v>
      </c>
      <c r="DI142" s="82">
        <v>16.363646341810146</v>
      </c>
      <c r="DJ142" s="82">
        <v>166.61614244814885</v>
      </c>
      <c r="DK142" s="82">
        <v>8.8175198536470187</v>
      </c>
      <c r="DL142" s="82">
        <v>119.5787996205236</v>
      </c>
      <c r="DM142" s="82">
        <v>-32.116949900131537</v>
      </c>
      <c r="DN142" s="82">
        <v>185.77899806030425</v>
      </c>
      <c r="DO142" s="82">
        <v>134.74785174620138</v>
      </c>
      <c r="DP142" s="82">
        <v>-165.21281229911224</v>
      </c>
      <c r="DQ142" s="82">
        <v>26.232290324373718</v>
      </c>
      <c r="DR142" s="82">
        <v>-1.5791514909665911</v>
      </c>
      <c r="DS142" s="82">
        <v>-8.8928524700002463</v>
      </c>
      <c r="DT142" s="82">
        <v>18.905025273605034</v>
      </c>
      <c r="DU142" s="82">
        <v>-157.74516918952142</v>
      </c>
      <c r="DV142" s="82">
        <v>-3.4660758581722746</v>
      </c>
      <c r="DW142" s="82">
        <v>-4.3872880594729757</v>
      </c>
      <c r="DX142" s="82">
        <v>72.50160777444259</v>
      </c>
      <c r="DY142" s="82">
        <v>638.74009417463355</v>
      </c>
      <c r="DZ142" s="82">
        <v>-422.15532926181368</v>
      </c>
      <c r="EA142" s="82">
        <v>421.57584402517364</v>
      </c>
      <c r="EB142" s="82">
        <v>88.839180444011504</v>
      </c>
      <c r="EC142" s="82">
        <v>-494.11378901835144</v>
      </c>
    </row>
    <row r="143" spans="1:133" x14ac:dyDescent="0.35">
      <c r="A143" s="124" t="s">
        <v>449</v>
      </c>
      <c r="B143" s="116" t="s">
        <v>450</v>
      </c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BO143" s="82"/>
      <c r="BP143" s="82"/>
      <c r="BQ143" s="82"/>
      <c r="BR143" s="82">
        <v>105.820047611126</v>
      </c>
      <c r="BS143" s="82">
        <v>-445.33778035847376</v>
      </c>
      <c r="BT143" s="82">
        <v>-145.7371284809015</v>
      </c>
      <c r="BU143" s="82">
        <v>-152.51293498674707</v>
      </c>
      <c r="BV143" s="82">
        <v>-349.48301116665135</v>
      </c>
      <c r="BW143" s="82">
        <v>50.423489453387532</v>
      </c>
      <c r="BX143" s="82">
        <v>38.89177735795279</v>
      </c>
      <c r="BY143" s="82">
        <v>-467.91697778171988</v>
      </c>
      <c r="BZ143" s="82">
        <v>78.611542985602654</v>
      </c>
      <c r="CA143" s="82">
        <v>44.164265761961701</v>
      </c>
      <c r="CB143" s="82">
        <v>-552.18570277656386</v>
      </c>
      <c r="CC143" s="82">
        <v>-2889.1551518643887</v>
      </c>
      <c r="CD143" s="82">
        <v>-1459.8134518101729</v>
      </c>
      <c r="CE143" s="82">
        <v>-2387.1438290443048</v>
      </c>
      <c r="CF143" s="82">
        <v>-47.191796888585444</v>
      </c>
      <c r="CG143" s="82">
        <v>-1946.9234734522586</v>
      </c>
      <c r="CH143" s="82">
        <v>-96.513919473991621</v>
      </c>
      <c r="CI143" s="82">
        <v>-2279.389327160804</v>
      </c>
      <c r="CJ143" s="82">
        <v>-605.46061765877175</v>
      </c>
      <c r="CK143" s="82">
        <v>-722.72238179206124</v>
      </c>
      <c r="CL143" s="82">
        <v>-3111.4592069747141</v>
      </c>
      <c r="CM143" s="82">
        <v>-1078.9438390438111</v>
      </c>
      <c r="CN143" s="82">
        <v>345.891230264819</v>
      </c>
      <c r="CO143" s="82">
        <v>-262.3494511311614</v>
      </c>
      <c r="CP143" s="82">
        <v>-818.90049818242153</v>
      </c>
      <c r="CQ143" s="82">
        <v>-1132.1001910069781</v>
      </c>
      <c r="CR143" s="82">
        <v>-821.77373069608961</v>
      </c>
      <c r="CS143" s="82">
        <v>-117.75641158192794</v>
      </c>
      <c r="CT143" s="82">
        <v>-2255.7253287419294</v>
      </c>
      <c r="CU143" s="82">
        <v>-1212.454286479247</v>
      </c>
      <c r="CV143" s="82">
        <v>-127.29589618018508</v>
      </c>
      <c r="CW143" s="82">
        <v>-360.39297245588142</v>
      </c>
      <c r="CX143" s="82">
        <v>-1542.2146559645491</v>
      </c>
      <c r="CY143" s="82">
        <v>842.72396047858956</v>
      </c>
      <c r="CZ143" s="82">
        <v>-836.43102007089828</v>
      </c>
      <c r="DA143" s="82">
        <v>-325.67203634165799</v>
      </c>
      <c r="DB143" s="82">
        <v>702.44171922896817</v>
      </c>
      <c r="DC143" s="82">
        <v>-3812.0301510720979</v>
      </c>
      <c r="DD143" s="82">
        <v>-1072.5160984600502</v>
      </c>
      <c r="DE143" s="82">
        <v>1592.2778223850523</v>
      </c>
      <c r="DF143" s="82">
        <v>-2286.5878890293261</v>
      </c>
      <c r="DG143" s="82">
        <v>-697.94334986863544</v>
      </c>
      <c r="DH143" s="82">
        <v>-4016.6946726039882</v>
      </c>
      <c r="DI143" s="82">
        <v>2499.5051730971745</v>
      </c>
      <c r="DJ143" s="82">
        <v>-1488.8305573066505</v>
      </c>
      <c r="DK143" s="82">
        <v>-26.005107185856758</v>
      </c>
      <c r="DL143" s="82">
        <v>494.10323100161969</v>
      </c>
      <c r="DM143" s="82">
        <v>394.21156232891354</v>
      </c>
      <c r="DN143" s="82">
        <v>-2607.1870925615476</v>
      </c>
      <c r="DO143" s="82">
        <v>1704.8572321784677</v>
      </c>
      <c r="DP143" s="82">
        <v>575.9742401439371</v>
      </c>
      <c r="DQ143" s="82">
        <v>165.30239830606126</v>
      </c>
      <c r="DR143" s="82">
        <v>-369.64479520407855</v>
      </c>
      <c r="DS143" s="82">
        <v>-197.23169584867833</v>
      </c>
      <c r="DT143" s="82">
        <v>-104.06485047273179</v>
      </c>
      <c r="DU143" s="82">
        <v>-2623.0562685467316</v>
      </c>
      <c r="DV143" s="82">
        <v>138.47627503073167</v>
      </c>
      <c r="DW143" s="82">
        <v>-584.22105410162521</v>
      </c>
      <c r="DX143" s="82">
        <v>-1655.4631069507072</v>
      </c>
      <c r="DY143" s="82">
        <v>-529.72377049115676</v>
      </c>
      <c r="DZ143" s="82">
        <v>-2497.5413200654511</v>
      </c>
      <c r="EA143" s="82">
        <v>2431.6104901177378</v>
      </c>
      <c r="EB143" s="82">
        <v>798.07926539950768</v>
      </c>
      <c r="EC143" s="82">
        <v>-924.43388943354648</v>
      </c>
    </row>
    <row r="144" spans="1:133" x14ac:dyDescent="0.35">
      <c r="A144" s="124" t="s">
        <v>451</v>
      </c>
      <c r="B144" s="117" t="s">
        <v>421</v>
      </c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  <c r="AA144" s="117"/>
      <c r="AB144" s="117"/>
      <c r="AC144" s="117"/>
      <c r="BO144" s="82"/>
      <c r="BP144" s="82"/>
      <c r="BQ144" s="82"/>
      <c r="BR144" s="82">
        <v>181.4073876446879</v>
      </c>
      <c r="BS144" s="82">
        <v>290.2909216638526</v>
      </c>
      <c r="BT144" s="82">
        <v>-206.97939345912783</v>
      </c>
      <c r="BU144" s="82">
        <v>-0.59336395138946418</v>
      </c>
      <c r="BV144" s="82">
        <v>124.04698450338053</v>
      </c>
      <c r="BW144" s="82">
        <v>-13.837298345634823</v>
      </c>
      <c r="BX144" s="82">
        <v>-124.35467188523718</v>
      </c>
      <c r="BY144" s="82">
        <v>-145.62540515644778</v>
      </c>
      <c r="BZ144" s="82">
        <v>25.164768377966723</v>
      </c>
      <c r="CA144" s="82">
        <v>968.77642365352017</v>
      </c>
      <c r="CB144" s="82">
        <v>-236.46214829447086</v>
      </c>
      <c r="CC144" s="82">
        <v>-212.95457260826313</v>
      </c>
      <c r="CD144" s="82">
        <v>185.58553094017483</v>
      </c>
      <c r="CE144" s="82">
        <v>-150.91210560935551</v>
      </c>
      <c r="CF144" s="82">
        <v>66.77398058899405</v>
      </c>
      <c r="CG144" s="82">
        <v>163.11325398595113</v>
      </c>
      <c r="CH144" s="82">
        <v>219.55852440819791</v>
      </c>
      <c r="CI144" s="82">
        <v>138.10875860302895</v>
      </c>
      <c r="CJ144" s="82">
        <v>309.731401233285</v>
      </c>
      <c r="CK144" s="82">
        <v>-256.1852932392901</v>
      </c>
      <c r="CL144" s="82">
        <v>316.45449756957117</v>
      </c>
      <c r="CM144" s="82">
        <v>-43.620620121035167</v>
      </c>
      <c r="CN144" s="82">
        <v>301.71002700224363</v>
      </c>
      <c r="CO144" s="82">
        <v>-318.38788036078108</v>
      </c>
      <c r="CP144" s="82">
        <v>13.354885800499872</v>
      </c>
      <c r="CQ144" s="82">
        <v>322.97281518000705</v>
      </c>
      <c r="CR144" s="82">
        <v>-123.41623571382922</v>
      </c>
      <c r="CS144" s="82">
        <v>89.825553522635701</v>
      </c>
      <c r="CT144" s="82">
        <v>92.711985552475156</v>
      </c>
      <c r="CU144" s="82">
        <v>212.47792017230597</v>
      </c>
      <c r="CV144" s="82">
        <v>-346.57978162268137</v>
      </c>
      <c r="CW144" s="82">
        <v>258.13638119251385</v>
      </c>
      <c r="CX144" s="82">
        <v>329.93588533559256</v>
      </c>
      <c r="CY144" s="82">
        <v>469.75316950861242</v>
      </c>
      <c r="CZ144" s="82">
        <v>-69.204395473359554</v>
      </c>
      <c r="DA144" s="82">
        <v>-491.67718987887315</v>
      </c>
      <c r="DB144" s="82">
        <v>364.97135970394737</v>
      </c>
      <c r="DC144" s="82">
        <v>79.944459595272534</v>
      </c>
      <c r="DD144" s="82">
        <v>235.72079423431256</v>
      </c>
      <c r="DE144" s="82">
        <v>380.23433172127602</v>
      </c>
      <c r="DF144" s="82">
        <v>218.54741477098537</v>
      </c>
      <c r="DG144" s="82">
        <v>493.53071753533857</v>
      </c>
      <c r="DH144" s="82">
        <v>627.47255365976127</v>
      </c>
      <c r="DI144" s="82">
        <v>1101.5637031772098</v>
      </c>
      <c r="DJ144" s="82">
        <v>1087.9132950024245</v>
      </c>
      <c r="DK144" s="82">
        <v>165.73505825785861</v>
      </c>
      <c r="DL144" s="82">
        <v>45.919721119890085</v>
      </c>
      <c r="DM144" s="82">
        <v>864.12641286543521</v>
      </c>
      <c r="DN144" s="82">
        <v>360.65355443954616</v>
      </c>
      <c r="DO144" s="82">
        <v>214.64091066777712</v>
      </c>
      <c r="DP144" s="82">
        <v>190.83115585120464</v>
      </c>
      <c r="DQ144" s="82">
        <v>1079.7600655113322</v>
      </c>
      <c r="DR144" s="82">
        <v>-168.7687615185165</v>
      </c>
      <c r="DS144" s="82">
        <v>1409.3664492812979</v>
      </c>
      <c r="DT144" s="82">
        <v>822.91632353687203</v>
      </c>
      <c r="DU144" s="82">
        <v>11.661511391706085</v>
      </c>
      <c r="DV144" s="82">
        <v>354.31510407687693</v>
      </c>
      <c r="DW144" s="82">
        <v>391.35857044296381</v>
      </c>
      <c r="DX144" s="82">
        <v>1701.2818943764714</v>
      </c>
      <c r="DY144" s="82">
        <v>725.83349147826129</v>
      </c>
      <c r="DZ144" s="82">
        <v>509.99858473709077</v>
      </c>
      <c r="EA144" s="82">
        <v>1969.7662180287957</v>
      </c>
      <c r="EB144" s="82">
        <v>3165.9574449047059</v>
      </c>
      <c r="EC144" s="82">
        <v>1549.6092508205102</v>
      </c>
    </row>
    <row r="145" spans="1:133" x14ac:dyDescent="0.35">
      <c r="A145" s="124" t="s">
        <v>452</v>
      </c>
      <c r="B145" s="118" t="s">
        <v>78</v>
      </c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BO145" s="82"/>
      <c r="BP145" s="82"/>
      <c r="BQ145" s="82"/>
      <c r="BR145" s="82">
        <v>-6.1410016720416891</v>
      </c>
      <c r="BS145" s="82">
        <v>-5.4192278328157659</v>
      </c>
      <c r="BT145" s="82">
        <v>9.9239294284123538</v>
      </c>
      <c r="BU145" s="82">
        <v>-6.7133561512471198</v>
      </c>
      <c r="BV145" s="82">
        <v>-1.0402513565690505</v>
      </c>
      <c r="BW145" s="82">
        <v>-1.110040331700715</v>
      </c>
      <c r="BX145" s="82">
        <v>5.3605001329581645</v>
      </c>
      <c r="BY145" s="82">
        <v>-1.9714074247502336</v>
      </c>
      <c r="BZ145" s="82">
        <v>-8.6602306233560409</v>
      </c>
      <c r="CA145" s="82">
        <v>789.5037598363416</v>
      </c>
      <c r="CB145" s="82">
        <v>-6.0530055182815179</v>
      </c>
      <c r="CC145" s="82">
        <v>-194.38857121752275</v>
      </c>
      <c r="CD145" s="82">
        <v>216.50584800112591</v>
      </c>
      <c r="CE145" s="82">
        <v>-69.406600126765255</v>
      </c>
      <c r="CF145" s="82">
        <v>-40.322588435100762</v>
      </c>
      <c r="CG145" s="82">
        <v>-66.167214818684144</v>
      </c>
      <c r="CH145" s="82">
        <v>47.38689073249202</v>
      </c>
      <c r="CI145" s="82">
        <v>20.428827688686766</v>
      </c>
      <c r="CJ145" s="82">
        <v>2.0422769465999675</v>
      </c>
      <c r="CK145" s="82">
        <v>2.9482752062500239</v>
      </c>
      <c r="CL145" s="82">
        <v>120.65789930109287</v>
      </c>
      <c r="CM145" s="82">
        <v>-1.5722153774999654</v>
      </c>
      <c r="CN145" s="82">
        <v>62.653984158001997</v>
      </c>
      <c r="CO145" s="82">
        <v>-139.18316330181457</v>
      </c>
      <c r="CP145" s="82">
        <v>-77.515664282299937</v>
      </c>
      <c r="CQ145" s="82">
        <v>31.244077955340373</v>
      </c>
      <c r="CR145" s="82">
        <v>291.19543192303888</v>
      </c>
      <c r="CS145" s="82">
        <v>-2.5114190400916048</v>
      </c>
      <c r="CT145" s="82">
        <v>3.6614112035799291</v>
      </c>
      <c r="CU145" s="82">
        <v>11.437916260840513</v>
      </c>
      <c r="CV145" s="82">
        <v>-2.6244071217068745</v>
      </c>
      <c r="CW145" s="82">
        <v>35.071041116496204</v>
      </c>
      <c r="CX145" s="82">
        <v>140.22033534548081</v>
      </c>
      <c r="CY145" s="82">
        <v>172.54187576656625</v>
      </c>
      <c r="CZ145" s="82">
        <v>-26.741916506593679</v>
      </c>
      <c r="DA145" s="82">
        <v>152.87713738977871</v>
      </c>
      <c r="DB145" s="82">
        <v>149.77235619444332</v>
      </c>
      <c r="DC145" s="82">
        <v>32.806668481922884</v>
      </c>
      <c r="DD145" s="82">
        <v>54.324283952322702</v>
      </c>
      <c r="DE145" s="82">
        <v>82.999667366078199</v>
      </c>
      <c r="DF145" s="82">
        <v>265.15991876181977</v>
      </c>
      <c r="DG145" s="82">
        <v>177.08423583301371</v>
      </c>
      <c r="DH145" s="82">
        <v>507.73973497028737</v>
      </c>
      <c r="DI145" s="82">
        <v>752.83724987598805</v>
      </c>
      <c r="DJ145" s="82">
        <v>669.59578171768521</v>
      </c>
      <c r="DK145" s="82">
        <v>380.36931684892818</v>
      </c>
      <c r="DL145" s="82">
        <v>467.03939904076918</v>
      </c>
      <c r="DM145" s="82">
        <v>603.90294052536581</v>
      </c>
      <c r="DN145" s="82">
        <v>362.38980935998427</v>
      </c>
      <c r="DO145" s="82">
        <v>49.714734653143239</v>
      </c>
      <c r="DP145" s="82">
        <v>-130.3284986639066</v>
      </c>
      <c r="DQ145" s="82">
        <v>980.54877761691387</v>
      </c>
      <c r="DR145" s="82">
        <v>-310.03380754241994</v>
      </c>
      <c r="DS145" s="82">
        <v>775.9507305290017</v>
      </c>
      <c r="DT145" s="82">
        <v>42.12228233594189</v>
      </c>
      <c r="DU145" s="82">
        <v>349.37902051147057</v>
      </c>
      <c r="DV145" s="82">
        <v>479.43145484692764</v>
      </c>
      <c r="DW145" s="82">
        <v>540.62634867480494</v>
      </c>
      <c r="DX145" s="82">
        <v>1277.5541114884729</v>
      </c>
      <c r="DY145" s="82">
        <v>600.54900622131322</v>
      </c>
      <c r="DZ145" s="82">
        <v>463.9920497488605</v>
      </c>
      <c r="EA145" s="82">
        <v>1956.4843129816184</v>
      </c>
      <c r="EB145" s="82">
        <v>1343.7174775856445</v>
      </c>
      <c r="EC145" s="82">
        <v>1550.2172641619977</v>
      </c>
    </row>
    <row r="146" spans="1:133" x14ac:dyDescent="0.35">
      <c r="A146" s="124" t="s">
        <v>453</v>
      </c>
      <c r="B146" s="119" t="s">
        <v>101</v>
      </c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BO146" s="82"/>
      <c r="BP146" s="82"/>
      <c r="BQ146" s="82"/>
      <c r="BR146" s="82">
        <v>0</v>
      </c>
      <c r="BS146" s="82">
        <v>0</v>
      </c>
      <c r="BT146" s="82">
        <v>0</v>
      </c>
      <c r="BU146" s="82">
        <v>0</v>
      </c>
      <c r="BV146" s="82">
        <v>0</v>
      </c>
      <c r="BW146" s="82">
        <v>0</v>
      </c>
      <c r="BX146" s="82">
        <v>0</v>
      </c>
      <c r="BY146" s="82">
        <v>0</v>
      </c>
      <c r="BZ146" s="82">
        <v>0</v>
      </c>
      <c r="CA146" s="82">
        <v>0</v>
      </c>
      <c r="CB146" s="82">
        <v>0</v>
      </c>
      <c r="CC146" s="82">
        <v>0</v>
      </c>
      <c r="CD146" s="82">
        <v>0</v>
      </c>
      <c r="CE146" s="82">
        <v>0</v>
      </c>
      <c r="CF146" s="82">
        <v>0</v>
      </c>
      <c r="CG146" s="82">
        <v>0</v>
      </c>
      <c r="CH146" s="82">
        <v>0</v>
      </c>
      <c r="CI146" s="82">
        <v>0</v>
      </c>
      <c r="CJ146" s="82">
        <v>0</v>
      </c>
      <c r="CK146" s="82">
        <v>0</v>
      </c>
      <c r="CL146" s="82">
        <v>-0.27244000000000002</v>
      </c>
      <c r="CM146" s="82">
        <v>0</v>
      </c>
      <c r="CN146" s="82">
        <v>0</v>
      </c>
      <c r="CO146" s="82">
        <v>0</v>
      </c>
      <c r="CP146" s="82">
        <v>0</v>
      </c>
      <c r="CQ146" s="82">
        <v>0</v>
      </c>
      <c r="CR146" s="82">
        <v>0</v>
      </c>
      <c r="CS146" s="82">
        <v>0</v>
      </c>
      <c r="CT146" s="82">
        <v>0</v>
      </c>
      <c r="CU146" s="82">
        <v>0</v>
      </c>
      <c r="CV146" s="82">
        <v>0</v>
      </c>
      <c r="CW146" s="82">
        <v>0</v>
      </c>
      <c r="CX146" s="82">
        <v>0</v>
      </c>
      <c r="CY146" s="82">
        <v>0</v>
      </c>
      <c r="CZ146" s="82">
        <v>0</v>
      </c>
      <c r="DA146" s="82">
        <v>0</v>
      </c>
      <c r="DB146" s="82">
        <v>0</v>
      </c>
      <c r="DC146" s="82">
        <v>0</v>
      </c>
      <c r="DD146" s="82">
        <v>0</v>
      </c>
      <c r="DE146" s="82">
        <v>0</v>
      </c>
      <c r="DF146" s="82">
        <v>0</v>
      </c>
      <c r="DG146" s="82">
        <v>0</v>
      </c>
      <c r="DH146" s="82">
        <v>0</v>
      </c>
      <c r="DI146" s="82">
        <v>0</v>
      </c>
      <c r="DJ146" s="82">
        <v>0</v>
      </c>
      <c r="DK146" s="82">
        <v>0</v>
      </c>
      <c r="DL146" s="82">
        <v>0</v>
      </c>
      <c r="DM146" s="82">
        <v>0</v>
      </c>
      <c r="DN146" s="82">
        <v>0</v>
      </c>
      <c r="DO146" s="82">
        <v>0</v>
      </c>
      <c r="DP146" s="82">
        <v>0</v>
      </c>
      <c r="DQ146" s="82">
        <v>0</v>
      </c>
      <c r="DR146" s="82">
        <v>0</v>
      </c>
      <c r="DS146" s="82">
        <v>0</v>
      </c>
      <c r="DT146" s="82">
        <v>0</v>
      </c>
      <c r="DU146" s="82">
        <v>0</v>
      </c>
      <c r="DV146" s="82">
        <v>0</v>
      </c>
      <c r="DW146" s="82">
        <v>0</v>
      </c>
      <c r="DX146" s="82">
        <v>0</v>
      </c>
      <c r="DY146" s="82">
        <v>0</v>
      </c>
      <c r="DZ146" s="82">
        <v>0</v>
      </c>
      <c r="EA146" s="82">
        <v>0</v>
      </c>
      <c r="EB146" s="82">
        <v>9.9999999999999867E-2</v>
      </c>
      <c r="EC146" s="82">
        <v>0</v>
      </c>
    </row>
    <row r="147" spans="1:133" x14ac:dyDescent="0.35">
      <c r="A147" s="124" t="s">
        <v>454</v>
      </c>
      <c r="B147" s="119" t="s">
        <v>102</v>
      </c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BO147" s="82"/>
      <c r="BP147" s="82"/>
      <c r="BQ147" s="82"/>
      <c r="BR147" s="82">
        <v>-0.47426032054159961</v>
      </c>
      <c r="BS147" s="82">
        <v>3.2262838540707706</v>
      </c>
      <c r="BT147" s="82">
        <v>-0.75565643339663424</v>
      </c>
      <c r="BU147" s="82">
        <v>-2.8405721035613549</v>
      </c>
      <c r="BV147" s="82">
        <v>-0.66664843566905052</v>
      </c>
      <c r="BW147" s="82">
        <v>-0.78900830050071502</v>
      </c>
      <c r="BX147" s="82">
        <v>-0.12246707864183573</v>
      </c>
      <c r="BY147" s="82">
        <v>-1.9543216075502334</v>
      </c>
      <c r="BZ147" s="82">
        <v>2.591442204396599E-2</v>
      </c>
      <c r="CA147" s="82">
        <v>0.29515725509218949</v>
      </c>
      <c r="CB147" s="82">
        <v>-3.2391873568815179</v>
      </c>
      <c r="CC147" s="82">
        <v>-43.425852749882715</v>
      </c>
      <c r="CD147" s="82">
        <v>90.698237601125939</v>
      </c>
      <c r="CE147" s="82">
        <v>-68.166353326765261</v>
      </c>
      <c r="CF147" s="82">
        <v>2.4603263948992402</v>
      </c>
      <c r="CG147" s="82">
        <v>-30.170118878684143</v>
      </c>
      <c r="CH147" s="82">
        <v>-1.4166108275079814</v>
      </c>
      <c r="CI147" s="82">
        <v>10.517540622686731</v>
      </c>
      <c r="CJ147" s="82">
        <v>-8.3869580144000011</v>
      </c>
      <c r="CK147" s="82">
        <v>8.7625174999999995</v>
      </c>
      <c r="CL147" s="82">
        <v>103.29747991209288</v>
      </c>
      <c r="CM147" s="82">
        <v>-45.861002284999998</v>
      </c>
      <c r="CN147" s="82">
        <v>81.543078322001961</v>
      </c>
      <c r="CO147" s="82">
        <v>-145.7065574014145</v>
      </c>
      <c r="CP147" s="82">
        <v>3.8609514742000024</v>
      </c>
      <c r="CQ147" s="82">
        <v>21.8864209343403</v>
      </c>
      <c r="CR147" s="82">
        <v>4.4336440335388154</v>
      </c>
      <c r="CS147" s="82">
        <v>-3.9817833400916052</v>
      </c>
      <c r="CT147" s="82">
        <v>1.8363751545067979</v>
      </c>
      <c r="CU147" s="82">
        <v>8.3671062231943836</v>
      </c>
      <c r="CV147" s="82">
        <v>-3.6578134050447559</v>
      </c>
      <c r="CW147" s="82">
        <v>-6.2723808474573204</v>
      </c>
      <c r="CX147" s="82">
        <v>2.0674980747790102</v>
      </c>
      <c r="CY147" s="82">
        <v>-5.7620259956774165</v>
      </c>
      <c r="CZ147" s="82">
        <v>-35.254561754983058</v>
      </c>
      <c r="DA147" s="82">
        <v>67.545971436973474</v>
      </c>
      <c r="DB147" s="82">
        <v>65.757250897470982</v>
      </c>
      <c r="DC147" s="82">
        <v>-12.700291900751186</v>
      </c>
      <c r="DD147" s="82">
        <v>-4.7518508586487549</v>
      </c>
      <c r="DE147" s="82">
        <v>-25.481160357837506</v>
      </c>
      <c r="DF147" s="82">
        <v>51.280221637127795</v>
      </c>
      <c r="DG147" s="82">
        <v>-61.551880409571766</v>
      </c>
      <c r="DH147" s="82">
        <v>-92.352354165929768</v>
      </c>
      <c r="DI147" s="82">
        <v>97.41593731646995</v>
      </c>
      <c r="DJ147" s="82">
        <v>-53.557656265091985</v>
      </c>
      <c r="DK147" s="82">
        <v>78.31413324091551</v>
      </c>
      <c r="DL147" s="82">
        <v>-44.949442394914946</v>
      </c>
      <c r="DM147" s="82">
        <v>164.22371388081012</v>
      </c>
      <c r="DN147" s="82">
        <v>25.562636840768835</v>
      </c>
      <c r="DO147" s="82">
        <v>-23.654673533423281</v>
      </c>
      <c r="DP147" s="82">
        <v>111.44929250281665</v>
      </c>
      <c r="DQ147" s="82">
        <v>40.776496977607827</v>
      </c>
      <c r="DR147" s="82">
        <v>-197.47529660581273</v>
      </c>
      <c r="DS147" s="82">
        <v>-2.8487524539555871</v>
      </c>
      <c r="DT147" s="82">
        <v>67.265294594515751</v>
      </c>
      <c r="DU147" s="82">
        <v>-97.673034686512025</v>
      </c>
      <c r="DV147" s="82">
        <v>24.087003896222658</v>
      </c>
      <c r="DW147" s="82">
        <v>16.690323409819392</v>
      </c>
      <c r="DX147" s="82">
        <v>60.191629295960567</v>
      </c>
      <c r="DY147" s="82">
        <v>-140.10729247933571</v>
      </c>
      <c r="DZ147" s="82">
        <v>166.32225232598842</v>
      </c>
      <c r="EA147" s="82">
        <v>-112.43018774321403</v>
      </c>
      <c r="EB147" s="82">
        <v>107.59564943140724</v>
      </c>
      <c r="EC147" s="82">
        <v>-66.419200816272422</v>
      </c>
    </row>
    <row r="148" spans="1:133" x14ac:dyDescent="0.35">
      <c r="A148" s="124" t="s">
        <v>455</v>
      </c>
      <c r="B148" s="119" t="s">
        <v>103</v>
      </c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BO148" s="82"/>
      <c r="BP148" s="82"/>
      <c r="BQ148" s="82"/>
      <c r="BR148" s="82">
        <v>-7.7</v>
      </c>
      <c r="BS148" s="82">
        <v>-8.4</v>
      </c>
      <c r="BT148" s="82">
        <v>13.2</v>
      </c>
      <c r="BU148" s="82">
        <v>-2.1</v>
      </c>
      <c r="BV148" s="82">
        <v>0</v>
      </c>
      <c r="BW148" s="82">
        <v>0</v>
      </c>
      <c r="BX148" s="82">
        <v>0</v>
      </c>
      <c r="BY148" s="82">
        <v>0</v>
      </c>
      <c r="BZ148" s="82">
        <v>0</v>
      </c>
      <c r="CA148" s="82">
        <v>0</v>
      </c>
      <c r="CB148" s="82">
        <v>0</v>
      </c>
      <c r="CC148" s="82">
        <v>0</v>
      </c>
      <c r="CD148" s="82">
        <v>0</v>
      </c>
      <c r="CE148" s="82">
        <v>0</v>
      </c>
      <c r="CF148" s="82">
        <v>0</v>
      </c>
      <c r="CG148" s="82">
        <v>0</v>
      </c>
      <c r="CH148" s="82">
        <v>0</v>
      </c>
      <c r="CI148" s="82">
        <v>0</v>
      </c>
      <c r="CJ148" s="82">
        <v>0</v>
      </c>
      <c r="CK148" s="82">
        <v>0</v>
      </c>
      <c r="CL148" s="82">
        <v>0</v>
      </c>
      <c r="CM148" s="82">
        <v>0</v>
      </c>
      <c r="CN148" s="82">
        <v>0</v>
      </c>
      <c r="CO148" s="82">
        <v>0</v>
      </c>
      <c r="CP148" s="82">
        <v>0</v>
      </c>
      <c r="CQ148" s="82">
        <v>0</v>
      </c>
      <c r="CR148" s="82">
        <v>0</v>
      </c>
      <c r="CS148" s="82">
        <v>0</v>
      </c>
      <c r="CT148" s="82">
        <v>0</v>
      </c>
      <c r="CU148" s="82">
        <v>0</v>
      </c>
      <c r="CV148" s="82">
        <v>0</v>
      </c>
      <c r="CW148" s="82">
        <v>0</v>
      </c>
      <c r="CX148" s="82">
        <v>0</v>
      </c>
      <c r="CY148" s="82">
        <v>0</v>
      </c>
      <c r="CZ148" s="82">
        <v>0</v>
      </c>
      <c r="DA148" s="82">
        <v>0</v>
      </c>
      <c r="DB148" s="82">
        <v>0</v>
      </c>
      <c r="DC148" s="82">
        <v>0</v>
      </c>
      <c r="DD148" s="82">
        <v>0</v>
      </c>
      <c r="DE148" s="82">
        <v>0</v>
      </c>
      <c r="DF148" s="82">
        <v>0</v>
      </c>
      <c r="DG148" s="82">
        <v>0</v>
      </c>
      <c r="DH148" s="82">
        <v>0</v>
      </c>
      <c r="DI148" s="82">
        <v>0</v>
      </c>
      <c r="DJ148" s="82">
        <v>0</v>
      </c>
      <c r="DK148" s="82">
        <v>0</v>
      </c>
      <c r="DL148" s="82">
        <v>0</v>
      </c>
      <c r="DM148" s="82">
        <v>0</v>
      </c>
      <c r="DN148" s="82">
        <v>0</v>
      </c>
      <c r="DO148" s="82">
        <v>0</v>
      </c>
      <c r="DP148" s="82">
        <v>0</v>
      </c>
      <c r="DQ148" s="82">
        <v>0</v>
      </c>
      <c r="DR148" s="82">
        <v>0</v>
      </c>
      <c r="DS148" s="82">
        <v>0</v>
      </c>
      <c r="DT148" s="82">
        <v>0</v>
      </c>
      <c r="DU148" s="82">
        <v>0</v>
      </c>
      <c r="DV148" s="82">
        <v>0</v>
      </c>
      <c r="DW148" s="82">
        <v>0</v>
      </c>
      <c r="DX148" s="82">
        <v>0</v>
      </c>
      <c r="DY148" s="82">
        <v>0</v>
      </c>
      <c r="DZ148" s="82">
        <v>0</v>
      </c>
      <c r="EA148" s="82">
        <v>0</v>
      </c>
      <c r="EB148" s="82">
        <v>0</v>
      </c>
      <c r="EC148" s="82">
        <v>0</v>
      </c>
    </row>
    <row r="149" spans="1:133" x14ac:dyDescent="0.35">
      <c r="A149" s="124" t="s">
        <v>456</v>
      </c>
      <c r="B149" s="119" t="s">
        <v>50</v>
      </c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BO149" s="82"/>
      <c r="BP149" s="82"/>
      <c r="BQ149" s="82"/>
      <c r="BR149" s="82">
        <v>2.0332586484999093</v>
      </c>
      <c r="BS149" s="82">
        <v>-0.24551168688653596</v>
      </c>
      <c r="BT149" s="82">
        <v>-2.5204141381910117</v>
      </c>
      <c r="BU149" s="82">
        <v>-1.772784047685765</v>
      </c>
      <c r="BV149" s="82">
        <v>-0.37360292090000002</v>
      </c>
      <c r="BW149" s="82">
        <v>-0.3210320311999999</v>
      </c>
      <c r="BX149" s="82">
        <v>5.4829672116000001</v>
      </c>
      <c r="BY149" s="82">
        <v>-1.7085817200000047E-2</v>
      </c>
      <c r="BZ149" s="82">
        <v>-8.6861450454000071</v>
      </c>
      <c r="CA149" s="82">
        <v>789.20860258124947</v>
      </c>
      <c r="CB149" s="82">
        <v>-2.8138181614</v>
      </c>
      <c r="CC149" s="82">
        <v>-150.96271846764003</v>
      </c>
      <c r="CD149" s="82">
        <v>125.80761039999999</v>
      </c>
      <c r="CE149" s="82">
        <v>-1.2402468</v>
      </c>
      <c r="CF149" s="82">
        <v>-42.782914830000003</v>
      </c>
      <c r="CG149" s="82">
        <v>-35.997095940000001</v>
      </c>
      <c r="CH149" s="82">
        <v>48.803501560000001</v>
      </c>
      <c r="CI149" s="82">
        <v>9.9112870660000336</v>
      </c>
      <c r="CJ149" s="82">
        <v>10.429234960999969</v>
      </c>
      <c r="CK149" s="82">
        <v>-5.8142422937499756</v>
      </c>
      <c r="CL149" s="82">
        <v>17.632859388999986</v>
      </c>
      <c r="CM149" s="82">
        <v>44.288786907500032</v>
      </c>
      <c r="CN149" s="82">
        <v>-18.889094163999964</v>
      </c>
      <c r="CO149" s="82">
        <v>6.5233940995999378</v>
      </c>
      <c r="CP149" s="82">
        <v>-81.376615756499945</v>
      </c>
      <c r="CQ149" s="82">
        <v>9.3576570210000725</v>
      </c>
      <c r="CR149" s="82">
        <v>286.76178788950006</v>
      </c>
      <c r="CS149" s="82">
        <v>1.4703643000000006</v>
      </c>
      <c r="CT149" s="82">
        <v>1.825036049073131</v>
      </c>
      <c r="CU149" s="82">
        <v>3.0708100376461291</v>
      </c>
      <c r="CV149" s="82">
        <v>1.0334062833378816</v>
      </c>
      <c r="CW149" s="82">
        <v>41.343421963953524</v>
      </c>
      <c r="CX149" s="82">
        <v>138.15283727070178</v>
      </c>
      <c r="CY149" s="82">
        <v>178.30390176224367</v>
      </c>
      <c r="CZ149" s="82">
        <v>8.5126452483893793</v>
      </c>
      <c r="DA149" s="82">
        <v>85.331165952805236</v>
      </c>
      <c r="DB149" s="82">
        <v>84.015105296972322</v>
      </c>
      <c r="DC149" s="82">
        <v>45.506960382674066</v>
      </c>
      <c r="DD149" s="82">
        <v>59.07613481097146</v>
      </c>
      <c r="DE149" s="82">
        <v>108.48082772391571</v>
      </c>
      <c r="DF149" s="82">
        <v>213.87969712469197</v>
      </c>
      <c r="DG149" s="82">
        <v>238.63611624258547</v>
      </c>
      <c r="DH149" s="82">
        <v>600.09208913621717</v>
      </c>
      <c r="DI149" s="82">
        <v>655.42131255951813</v>
      </c>
      <c r="DJ149" s="82">
        <v>723.15343798277718</v>
      </c>
      <c r="DK149" s="82">
        <v>302.05518360801267</v>
      </c>
      <c r="DL149" s="82">
        <v>511.98884143568415</v>
      </c>
      <c r="DM149" s="82">
        <v>439.67922664455568</v>
      </c>
      <c r="DN149" s="82">
        <v>336.82717251921542</v>
      </c>
      <c r="DO149" s="82">
        <v>73.369408186566517</v>
      </c>
      <c r="DP149" s="82">
        <v>-241.77779116672326</v>
      </c>
      <c r="DQ149" s="82">
        <v>939.77228063930602</v>
      </c>
      <c r="DR149" s="82">
        <v>-112.55851093660722</v>
      </c>
      <c r="DS149" s="82">
        <v>778.79948298295733</v>
      </c>
      <c r="DT149" s="82">
        <v>-25.143012258573862</v>
      </c>
      <c r="DU149" s="82">
        <v>447.05205519798261</v>
      </c>
      <c r="DV149" s="82">
        <v>455.34445095070498</v>
      </c>
      <c r="DW149" s="82">
        <v>523.93602526498557</v>
      </c>
      <c r="DX149" s="82">
        <v>1217.3624821925123</v>
      </c>
      <c r="DY149" s="82">
        <v>740.6562987006489</v>
      </c>
      <c r="DZ149" s="82">
        <v>297.66979742287208</v>
      </c>
      <c r="EA149" s="82">
        <v>2068.9145007248326</v>
      </c>
      <c r="EB149" s="82">
        <v>1236.0218281542373</v>
      </c>
      <c r="EC149" s="82">
        <v>1616.6364649782702</v>
      </c>
    </row>
    <row r="150" spans="1:133" x14ac:dyDescent="0.35">
      <c r="A150" s="124" t="s">
        <v>457</v>
      </c>
      <c r="B150" s="120" t="s">
        <v>458</v>
      </c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BO150" s="82"/>
      <c r="BP150" s="82"/>
      <c r="BQ150" s="82"/>
      <c r="BR150" s="82">
        <v>0</v>
      </c>
      <c r="BS150" s="82">
        <v>0.20549000000000001</v>
      </c>
      <c r="BT150" s="82">
        <v>0</v>
      </c>
      <c r="BU150" s="82">
        <v>5.611E-2</v>
      </c>
      <c r="BV150" s="82">
        <v>0</v>
      </c>
      <c r="BW150" s="82">
        <v>0.17061000000000001</v>
      </c>
      <c r="BX150" s="82">
        <v>0</v>
      </c>
      <c r="BY150" s="82">
        <v>0.10170999999999999</v>
      </c>
      <c r="BZ150" s="82">
        <v>0</v>
      </c>
      <c r="CA150" s="82">
        <v>0</v>
      </c>
      <c r="CB150" s="82">
        <v>0</v>
      </c>
      <c r="CC150" s="82">
        <v>5.1020000000000003E-2</v>
      </c>
      <c r="CD150" s="82">
        <v>2.8389999999999999E-2</v>
      </c>
      <c r="CE150" s="82">
        <v>4.3899999999999998E-3</v>
      </c>
      <c r="CF150" s="82">
        <v>4.8680000000000001E-2</v>
      </c>
      <c r="CG150" s="82">
        <v>5.1020000000000003E-2</v>
      </c>
      <c r="CH150" s="82">
        <v>-3.8850000000000003E-2</v>
      </c>
      <c r="CI150" s="82">
        <v>-7.0099999999999997E-3</v>
      </c>
      <c r="CJ150" s="82">
        <v>-4.3810000000000002E-2</v>
      </c>
      <c r="CK150" s="82">
        <v>-7.0400000000000003E-3</v>
      </c>
      <c r="CL150" s="82">
        <v>8.0519999999999994E-2</v>
      </c>
      <c r="CM150" s="82">
        <v>3.8E-3</v>
      </c>
      <c r="CN150" s="82">
        <v>-2.8910000000000002E-2</v>
      </c>
      <c r="CO150" s="82">
        <v>5.1799999999999999E-2</v>
      </c>
      <c r="CP150" s="82">
        <v>5.7020000000000001E-2</v>
      </c>
      <c r="CQ150" s="82">
        <v>6.1800000000000001E-2</v>
      </c>
      <c r="CR150" s="82">
        <v>6.5210000000000004E-2</v>
      </c>
      <c r="CS150" s="82">
        <v>5.5919999999999997E-2</v>
      </c>
      <c r="CT150" s="82">
        <v>0.1</v>
      </c>
      <c r="CU150" s="82">
        <v>0.1</v>
      </c>
      <c r="CV150" s="82">
        <v>0.1</v>
      </c>
      <c r="CW150" s="82">
        <v>0.3</v>
      </c>
      <c r="CX150" s="82">
        <v>0</v>
      </c>
      <c r="CY150" s="82">
        <v>0</v>
      </c>
      <c r="CZ150" s="82">
        <v>0</v>
      </c>
      <c r="DA150" s="82">
        <v>0</v>
      </c>
      <c r="DB150" s="82">
        <v>0</v>
      </c>
      <c r="DC150" s="82">
        <v>0</v>
      </c>
      <c r="DD150" s="82">
        <v>-0.38271824999999998</v>
      </c>
      <c r="DE150" s="82">
        <v>-2.8806749999999999E-2</v>
      </c>
      <c r="DF150" s="82">
        <v>492.16739417000002</v>
      </c>
      <c r="DG150" s="82">
        <v>18.573964520000004</v>
      </c>
      <c r="DH150" s="82">
        <v>-7.056145162758007</v>
      </c>
      <c r="DI150" s="82">
        <v>25.55104355275801</v>
      </c>
      <c r="DJ150" s="82">
        <v>40.477159389779999</v>
      </c>
      <c r="DK150" s="82">
        <v>7.3382106118200241</v>
      </c>
      <c r="DL150" s="82">
        <v>38.782353608400001</v>
      </c>
      <c r="DM150" s="82">
        <v>-37.458158195199999</v>
      </c>
      <c r="DN150" s="82">
        <v>4.7258405951999976</v>
      </c>
      <c r="DO150" s="82">
        <v>31.893600250000006</v>
      </c>
      <c r="DP150" s="82">
        <v>-20.944987219999994</v>
      </c>
      <c r="DQ150" s="82">
        <v>-62.579062189999988</v>
      </c>
      <c r="DR150" s="82">
        <v>18.649989509999997</v>
      </c>
      <c r="DS150" s="82">
        <v>-12.038719980000003</v>
      </c>
      <c r="DT150" s="82">
        <v>-174.91335977999995</v>
      </c>
      <c r="DU150" s="82">
        <v>-271.81575264999998</v>
      </c>
      <c r="DV150" s="82">
        <v>-104.78064417999998</v>
      </c>
      <c r="DW150" s="82">
        <v>5.092643190000004</v>
      </c>
      <c r="DX150" s="82">
        <v>17.853277240000004</v>
      </c>
      <c r="DY150" s="82">
        <v>46.378916420000024</v>
      </c>
      <c r="DZ150" s="82">
        <v>82.744986309689523</v>
      </c>
      <c r="EA150" s="82">
        <v>53.460607928754996</v>
      </c>
      <c r="EB150" s="82">
        <v>227.80430807996845</v>
      </c>
      <c r="EC150" s="82">
        <v>216.87948068</v>
      </c>
    </row>
    <row r="151" spans="1:133" x14ac:dyDescent="0.35">
      <c r="A151" s="124" t="s">
        <v>459</v>
      </c>
      <c r="B151" s="118" t="s">
        <v>79</v>
      </c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BO151" s="82"/>
      <c r="BP151" s="82"/>
      <c r="BQ151" s="82"/>
      <c r="BR151" s="82">
        <v>187.54838931672958</v>
      </c>
      <c r="BS151" s="82">
        <v>295.71014949666835</v>
      </c>
      <c r="BT151" s="82">
        <v>-216.90332288754018</v>
      </c>
      <c r="BU151" s="82">
        <v>6.1199921998576556</v>
      </c>
      <c r="BV151" s="82">
        <v>125.08723585994957</v>
      </c>
      <c r="BW151" s="82">
        <v>-12.727258013934108</v>
      </c>
      <c r="BX151" s="82">
        <v>-129.71517201819535</v>
      </c>
      <c r="BY151" s="82">
        <v>-143.65399773169756</v>
      </c>
      <c r="BZ151" s="82">
        <v>33.824999001322766</v>
      </c>
      <c r="CA151" s="82">
        <v>179.27266381717857</v>
      </c>
      <c r="CB151" s="82">
        <v>-230.40914277618936</v>
      </c>
      <c r="CC151" s="82">
        <v>-18.566001390740382</v>
      </c>
      <c r="CD151" s="82">
        <v>-30.920317060951078</v>
      </c>
      <c r="CE151" s="82">
        <v>-81.505505482590252</v>
      </c>
      <c r="CF151" s="82">
        <v>107.09656902409482</v>
      </c>
      <c r="CG151" s="82">
        <v>229.28046880463529</v>
      </c>
      <c r="CH151" s="82">
        <v>172.17163367570589</v>
      </c>
      <c r="CI151" s="82">
        <v>117.67993091434218</v>
      </c>
      <c r="CJ151" s="82">
        <v>307.68912428668506</v>
      </c>
      <c r="CK151" s="82">
        <v>-259.13356844554011</v>
      </c>
      <c r="CL151" s="82">
        <v>195.79659826847831</v>
      </c>
      <c r="CM151" s="82">
        <v>-42.048404743535201</v>
      </c>
      <c r="CN151" s="82">
        <v>239.05604284424163</v>
      </c>
      <c r="CO151" s="82">
        <v>-179.20471705896651</v>
      </c>
      <c r="CP151" s="82">
        <v>90.870550082799809</v>
      </c>
      <c r="CQ151" s="82">
        <v>291.72873722466665</v>
      </c>
      <c r="CR151" s="82">
        <v>-414.61166763686811</v>
      </c>
      <c r="CS151" s="82">
        <v>92.336972562727311</v>
      </c>
      <c r="CT151" s="82">
        <v>89.050574348895225</v>
      </c>
      <c r="CU151" s="82">
        <v>201.04000391146545</v>
      </c>
      <c r="CV151" s="82">
        <v>-343.95537450097447</v>
      </c>
      <c r="CW151" s="82">
        <v>223.06534007601766</v>
      </c>
      <c r="CX151" s="82">
        <v>189.71554999011175</v>
      </c>
      <c r="CY151" s="82">
        <v>297.21129374204617</v>
      </c>
      <c r="CZ151" s="82">
        <v>-42.462478966765872</v>
      </c>
      <c r="DA151" s="82">
        <v>-644.55432726865183</v>
      </c>
      <c r="DB151" s="82">
        <v>215.19900350950405</v>
      </c>
      <c r="DC151" s="82">
        <v>47.13779111334965</v>
      </c>
      <c r="DD151" s="82">
        <v>181.39651028198986</v>
      </c>
      <c r="DE151" s="82">
        <v>297.23466435519782</v>
      </c>
      <c r="DF151" s="82">
        <v>-46.612503990834384</v>
      </c>
      <c r="DG151" s="82">
        <v>316.44648170232489</v>
      </c>
      <c r="DH151" s="82">
        <v>119.7328186894739</v>
      </c>
      <c r="DI151" s="82">
        <v>348.72645330122191</v>
      </c>
      <c r="DJ151" s="82">
        <v>418.31751328473928</v>
      </c>
      <c r="DK151" s="82">
        <v>-214.63425859106957</v>
      </c>
      <c r="DL151" s="82">
        <v>-421.1196779208791</v>
      </c>
      <c r="DM151" s="82">
        <v>260.22347234006941</v>
      </c>
      <c r="DN151" s="82">
        <v>-1.7362549204380855</v>
      </c>
      <c r="DO151" s="82">
        <v>164.92617601463388</v>
      </c>
      <c r="DP151" s="82">
        <v>321.15965451511124</v>
      </c>
      <c r="DQ151" s="82">
        <v>99.211287894418348</v>
      </c>
      <c r="DR151" s="82">
        <v>141.26504602390344</v>
      </c>
      <c r="DS151" s="82">
        <v>633.41571875229624</v>
      </c>
      <c r="DT151" s="82">
        <v>780.79404120093011</v>
      </c>
      <c r="DU151" s="82">
        <v>-337.71750911976449</v>
      </c>
      <c r="DV151" s="82">
        <v>-125.1163507700507</v>
      </c>
      <c r="DW151" s="82">
        <v>-149.26777823184113</v>
      </c>
      <c r="DX151" s="82">
        <v>423.72778288799861</v>
      </c>
      <c r="DY151" s="82">
        <v>125.28448525694803</v>
      </c>
      <c r="DZ151" s="82">
        <v>46.006534988230285</v>
      </c>
      <c r="EA151" s="82">
        <v>13.281905047177034</v>
      </c>
      <c r="EB151" s="82">
        <v>1822.2399673190614</v>
      </c>
      <c r="EC151" s="82">
        <v>-0.60801334148763431</v>
      </c>
    </row>
    <row r="152" spans="1:133" x14ac:dyDescent="0.35">
      <c r="A152" s="124" t="s">
        <v>460</v>
      </c>
      <c r="B152" s="119" t="s">
        <v>101</v>
      </c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BO152" s="82"/>
      <c r="BP152" s="82"/>
      <c r="BQ152" s="82"/>
      <c r="BR152" s="82">
        <v>2.7329314801191869</v>
      </c>
      <c r="BS152" s="82">
        <v>1.0734307598266142</v>
      </c>
      <c r="BT152" s="82">
        <v>5.2451749098972824</v>
      </c>
      <c r="BU152" s="82">
        <v>3.6324216400019012</v>
      </c>
      <c r="BV152" s="82">
        <v>2.9577659297913215</v>
      </c>
      <c r="BW152" s="82">
        <v>3.3662162162162179</v>
      </c>
      <c r="BX152" s="82">
        <v>2.940540540540538</v>
      </c>
      <c r="BY152" s="82">
        <v>3.3094594594594584</v>
      </c>
      <c r="BZ152" s="82">
        <v>3.1840307596318356</v>
      </c>
      <c r="CA152" s="82">
        <v>4.0582574197754466</v>
      </c>
      <c r="CB152" s="82">
        <v>3.2977252104534243</v>
      </c>
      <c r="CC152" s="82">
        <v>4.0753151398425995</v>
      </c>
      <c r="CD152" s="82">
        <v>3.4118086596051724</v>
      </c>
      <c r="CE152" s="82">
        <v>3.3968134300691872</v>
      </c>
      <c r="CF152" s="82">
        <v>4.4083272707143788</v>
      </c>
      <c r="CG152" s="82">
        <v>3.957038349059367</v>
      </c>
      <c r="CH152" s="82">
        <v>4.0853920407888165</v>
      </c>
      <c r="CI152" s="82">
        <v>4.1920005297868785</v>
      </c>
      <c r="CJ152" s="82">
        <v>4.3312093602889403</v>
      </c>
      <c r="CK152" s="82">
        <v>4.2920005297868782</v>
      </c>
      <c r="CL152" s="82">
        <v>4.3526093695177392</v>
      </c>
      <c r="CM152" s="82">
        <v>4.5653268097273738</v>
      </c>
      <c r="CN152" s="82">
        <v>4.6074734901117509</v>
      </c>
      <c r="CO152" s="82">
        <v>4.703891380475822</v>
      </c>
      <c r="CP152" s="82">
        <v>4.7853920407888175</v>
      </c>
      <c r="CQ152" s="82">
        <v>4.8853920407888172</v>
      </c>
      <c r="CR152" s="82">
        <v>4.9853920407888168</v>
      </c>
      <c r="CS152" s="82">
        <v>5.0853920407888165</v>
      </c>
      <c r="CT152" s="82">
        <v>5.0853920407888165</v>
      </c>
      <c r="CU152" s="82">
        <v>5.185392040788817</v>
      </c>
      <c r="CV152" s="82">
        <v>-210.02608675010899</v>
      </c>
      <c r="CW152" s="82">
        <v>-1.814607959211183</v>
      </c>
      <c r="CX152" s="82">
        <v>1.3106247295622495</v>
      </c>
      <c r="CY152" s="82">
        <v>1.3166451202807394</v>
      </c>
      <c r="CZ152" s="82">
        <v>0.99999999999995737</v>
      </c>
      <c r="DA152" s="82">
        <v>1.7361945499288538</v>
      </c>
      <c r="DB152" s="82">
        <v>-21.897672559888701</v>
      </c>
      <c r="DC152" s="82">
        <v>1.0938096601599909</v>
      </c>
      <c r="DD152" s="82">
        <v>1.147268569397113</v>
      </c>
      <c r="DE152" s="82">
        <v>1.1374029402004879</v>
      </c>
      <c r="DF152" s="82">
        <v>1.1764774698475799</v>
      </c>
      <c r="DG152" s="82">
        <v>1.1401073801327613</v>
      </c>
      <c r="DH152" s="82">
        <v>-56.7242649201158</v>
      </c>
      <c r="DI152" s="82">
        <v>10.017590000153335</v>
      </c>
      <c r="DJ152" s="82">
        <v>-2.0110699999547261</v>
      </c>
      <c r="DK152" s="82">
        <v>-5.619680000159625</v>
      </c>
      <c r="DL152" s="82">
        <v>7.523425990404084E-2</v>
      </c>
      <c r="DM152" s="82">
        <v>2.8883700002482531</v>
      </c>
      <c r="DN152" s="82">
        <v>3.3451700000821849</v>
      </c>
      <c r="DO152" s="82">
        <v>-2.6189200001643349</v>
      </c>
      <c r="DP152" s="82">
        <v>6.7809399998782274</v>
      </c>
      <c r="DQ152" s="82">
        <v>6.1211800002030818</v>
      </c>
      <c r="DR152" s="82">
        <v>10.49908999991869</v>
      </c>
      <c r="DS152" s="82">
        <v>-6.2951999999186805</v>
      </c>
      <c r="DT152" s="82">
        <v>7.0509399997969391</v>
      </c>
      <c r="DU152" s="82">
        <v>6.8377100001623097</v>
      </c>
      <c r="DV152" s="82">
        <v>6.8464399997972594</v>
      </c>
      <c r="DW152" s="82">
        <v>7.3292600003238322</v>
      </c>
      <c r="DX152" s="82">
        <v>7.1125899998383426</v>
      </c>
      <c r="DY152" s="82">
        <v>6.98597</v>
      </c>
      <c r="DZ152" s="82">
        <v>0</v>
      </c>
      <c r="EA152" s="82">
        <v>0</v>
      </c>
      <c r="EB152" s="82">
        <v>0</v>
      </c>
      <c r="EC152" s="82">
        <v>0</v>
      </c>
    </row>
    <row r="153" spans="1:133" x14ac:dyDescent="0.35">
      <c r="A153" s="124" t="s">
        <v>461</v>
      </c>
      <c r="B153" s="119" t="s">
        <v>102</v>
      </c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BO153" s="82"/>
      <c r="BP153" s="82"/>
      <c r="BQ153" s="82"/>
      <c r="BR153" s="82">
        <v>92.728555357696081</v>
      </c>
      <c r="BS153" s="82">
        <v>176.2956177753818</v>
      </c>
      <c r="BT153" s="82">
        <v>-156.83424893788145</v>
      </c>
      <c r="BU153" s="82">
        <v>-30.644759906911041</v>
      </c>
      <c r="BV153" s="82">
        <v>19.894375055245241</v>
      </c>
      <c r="BW153" s="82">
        <v>-23.873179514320231</v>
      </c>
      <c r="BX153" s="82">
        <v>-169.85432041156787</v>
      </c>
      <c r="BY153" s="82">
        <v>-94.707967271998299</v>
      </c>
      <c r="BZ153" s="82">
        <v>55.574655394558398</v>
      </c>
      <c r="CA153" s="82">
        <v>49.31367546885464</v>
      </c>
      <c r="CB153" s="82">
        <v>-44.251969228653515</v>
      </c>
      <c r="CC153" s="82">
        <v>-85.942689963992436</v>
      </c>
      <c r="CD153" s="82">
        <v>69.189734328096506</v>
      </c>
      <c r="CE153" s="82">
        <v>-46.335336512949411</v>
      </c>
      <c r="CF153" s="82">
        <v>-50.461616262785036</v>
      </c>
      <c r="CG153" s="82">
        <v>73.325163934518855</v>
      </c>
      <c r="CH153" s="82">
        <v>118.88966913521281</v>
      </c>
      <c r="CI153" s="82">
        <v>47.691185774163209</v>
      </c>
      <c r="CJ153" s="82">
        <v>78.826063881339124</v>
      </c>
      <c r="CK153" s="82">
        <v>-135.13171735703875</v>
      </c>
      <c r="CL153" s="82">
        <v>18.265550174439909</v>
      </c>
      <c r="CM153" s="82">
        <v>-33.727318900579348</v>
      </c>
      <c r="CN153" s="82">
        <v>-53.369927528056607</v>
      </c>
      <c r="CO153" s="82">
        <v>-39.079829752712058</v>
      </c>
      <c r="CP153" s="82">
        <v>48.622655863826296</v>
      </c>
      <c r="CQ153" s="82">
        <v>123.92821849482073</v>
      </c>
      <c r="CR153" s="82">
        <v>-24.785126709454318</v>
      </c>
      <c r="CS153" s="82">
        <v>84.564433633888711</v>
      </c>
      <c r="CT153" s="82">
        <v>74.38591032713137</v>
      </c>
      <c r="CU153" s="82">
        <v>175.61502127213276</v>
      </c>
      <c r="CV153" s="82">
        <v>0.79290006569567595</v>
      </c>
      <c r="CW153" s="82">
        <v>164.96867633125819</v>
      </c>
      <c r="CX153" s="82">
        <v>245.53517128869737</v>
      </c>
      <c r="CY153" s="82">
        <v>159.88589554729447</v>
      </c>
      <c r="CZ153" s="82">
        <v>-97.12549942813628</v>
      </c>
      <c r="DA153" s="82">
        <v>-314.80539052289134</v>
      </c>
      <c r="DB153" s="82">
        <v>253.53321752173434</v>
      </c>
      <c r="DC153" s="82">
        <v>-65.790104911947466</v>
      </c>
      <c r="DD153" s="82">
        <v>211.111874890563</v>
      </c>
      <c r="DE153" s="82">
        <v>155.27618377620132</v>
      </c>
      <c r="DF153" s="82">
        <v>61.356122454297235</v>
      </c>
      <c r="DG153" s="82">
        <v>322.75454669216862</v>
      </c>
      <c r="DH153" s="82">
        <v>204.03133405200307</v>
      </c>
      <c r="DI153" s="82">
        <v>256.95480858981142</v>
      </c>
      <c r="DJ153" s="82">
        <v>410.31805390702584</v>
      </c>
      <c r="DK153" s="82">
        <v>-244.57768646740308</v>
      </c>
      <c r="DL153" s="82">
        <v>-304.78180427076342</v>
      </c>
      <c r="DM153" s="82">
        <v>32.105310525740983</v>
      </c>
      <c r="DN153" s="82">
        <v>80.549344806586902</v>
      </c>
      <c r="DO153" s="82">
        <v>67.977665318118</v>
      </c>
      <c r="DP153" s="82">
        <v>289.03821973470315</v>
      </c>
      <c r="DQ153" s="82">
        <v>-220.67326426491357</v>
      </c>
      <c r="DR153" s="82">
        <v>89.447509610339338</v>
      </c>
      <c r="DS153" s="82">
        <v>120.74757956126393</v>
      </c>
      <c r="DT153" s="82">
        <v>327.07845561910028</v>
      </c>
      <c r="DU153" s="82">
        <v>-504.81206633063738</v>
      </c>
      <c r="DV153" s="82">
        <v>13.121783576123661</v>
      </c>
      <c r="DW153" s="82">
        <v>-326.98146343805934</v>
      </c>
      <c r="DX153" s="82">
        <v>496.96636533604209</v>
      </c>
      <c r="DY153" s="82">
        <v>185.60973887240806</v>
      </c>
      <c r="DZ153" s="82">
        <v>254.63958418835799</v>
      </c>
      <c r="EA153" s="82">
        <v>-287.10569691085408</v>
      </c>
      <c r="EB153" s="82">
        <v>1579.0974312319825</v>
      </c>
      <c r="EC153" s="82">
        <v>-37.273684331128251</v>
      </c>
    </row>
    <row r="154" spans="1:133" x14ac:dyDescent="0.35">
      <c r="A154" s="124" t="s">
        <v>462</v>
      </c>
      <c r="B154" s="119" t="s">
        <v>103</v>
      </c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BO154" s="82"/>
      <c r="BP154" s="82"/>
      <c r="BQ154" s="82"/>
      <c r="BR154" s="82">
        <v>5.5135332000000039</v>
      </c>
      <c r="BS154" s="82">
        <v>-3.49227</v>
      </c>
      <c r="BT154" s="82">
        <v>6.2402796500000033</v>
      </c>
      <c r="BU154" s="82">
        <v>2.8376000000000001</v>
      </c>
      <c r="BV154" s="82">
        <v>6.7796478099999886</v>
      </c>
      <c r="BW154" s="82">
        <v>-0.84728000000000003</v>
      </c>
      <c r="BX154" s="82">
        <v>9.7403300000000002</v>
      </c>
      <c r="BY154" s="82">
        <v>6.01227</v>
      </c>
      <c r="BZ154" s="82">
        <v>1.5173813900000199</v>
      </c>
      <c r="CA154" s="82">
        <v>3.7673200000000002</v>
      </c>
      <c r="CB154" s="82">
        <v>0.92001587999998891</v>
      </c>
      <c r="CC154" s="82">
        <v>-2.3593500000000001</v>
      </c>
      <c r="CD154" s="82">
        <v>0.66528242000000026</v>
      </c>
      <c r="CE154" s="82">
        <v>0</v>
      </c>
      <c r="CF154" s="82">
        <v>3.1839</v>
      </c>
      <c r="CG154" s="82">
        <v>0</v>
      </c>
      <c r="CH154" s="82">
        <v>0.49062834000000033</v>
      </c>
      <c r="CI154" s="82">
        <v>-0.19283</v>
      </c>
      <c r="CJ154" s="82">
        <v>1.1778979199999999</v>
      </c>
      <c r="CK154" s="82">
        <v>-0.13086</v>
      </c>
      <c r="CL154" s="82">
        <v>3.8569201299999998</v>
      </c>
      <c r="CM154" s="82">
        <v>-8.5500000000000007E-2</v>
      </c>
      <c r="CN154" s="82">
        <v>4.1296073699999987</v>
      </c>
      <c r="CO154" s="82">
        <v>-0.15547</v>
      </c>
      <c r="CP154" s="82">
        <v>4.2983500000000001</v>
      </c>
      <c r="CQ154" s="82">
        <v>-1.9400000000000001E-3</v>
      </c>
      <c r="CR154" s="82">
        <v>4.43825</v>
      </c>
      <c r="CS154" s="82">
        <v>-1.91E-3</v>
      </c>
      <c r="CT154" s="82">
        <v>4.09</v>
      </c>
      <c r="CU154" s="82">
        <v>0</v>
      </c>
      <c r="CV154" s="82">
        <v>4.68</v>
      </c>
      <c r="CW154" s="82">
        <v>0</v>
      </c>
      <c r="CX154" s="82">
        <v>4.84</v>
      </c>
      <c r="CY154" s="82">
        <v>0</v>
      </c>
      <c r="CZ154" s="82">
        <v>4.9400000000000004</v>
      </c>
      <c r="DA154" s="82">
        <v>0</v>
      </c>
      <c r="DB154" s="82">
        <v>5.1377731199999914</v>
      </c>
      <c r="DC154" s="82">
        <v>0</v>
      </c>
      <c r="DD154" s="82">
        <v>5.3</v>
      </c>
      <c r="DE154" s="82">
        <v>0</v>
      </c>
      <c r="DF154" s="82">
        <v>5.45</v>
      </c>
      <c r="DG154" s="82">
        <v>0</v>
      </c>
      <c r="DH154" s="82">
        <v>5.63</v>
      </c>
      <c r="DI154" s="82">
        <v>0</v>
      </c>
      <c r="DJ154" s="82">
        <v>5.78</v>
      </c>
      <c r="DK154" s="82">
        <v>0</v>
      </c>
      <c r="DL154" s="82">
        <v>5.95</v>
      </c>
      <c r="DM154" s="82">
        <v>0</v>
      </c>
      <c r="DN154" s="82">
        <v>6.1314767899999998</v>
      </c>
      <c r="DO154" s="82">
        <v>0</v>
      </c>
      <c r="DP154" s="82">
        <v>6.31485597</v>
      </c>
      <c r="DQ154" s="82">
        <v>0</v>
      </c>
      <c r="DR154" s="82">
        <v>6.50371962</v>
      </c>
      <c r="DS154" s="82">
        <v>0</v>
      </c>
      <c r="DT154" s="82">
        <v>6.6982317800000004</v>
      </c>
      <c r="DU154" s="82">
        <v>0</v>
      </c>
      <c r="DV154" s="82">
        <v>6.8985613700000004</v>
      </c>
      <c r="DW154" s="82">
        <v>0</v>
      </c>
      <c r="DX154" s="82">
        <v>7.1048823899999993</v>
      </c>
      <c r="DY154" s="82">
        <v>0</v>
      </c>
      <c r="DZ154" s="82">
        <v>-244.66413838</v>
      </c>
      <c r="EA154" s="82">
        <v>0</v>
      </c>
      <c r="EB154" s="82">
        <v>0</v>
      </c>
      <c r="EC154" s="82">
        <v>0</v>
      </c>
    </row>
    <row r="155" spans="1:133" x14ac:dyDescent="0.35">
      <c r="A155" s="124" t="s">
        <v>463</v>
      </c>
      <c r="B155" s="119" t="s">
        <v>50</v>
      </c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BO155" s="82"/>
      <c r="BP155" s="82"/>
      <c r="BQ155" s="82"/>
      <c r="BR155" s="82">
        <v>86.573369278914328</v>
      </c>
      <c r="BS155" s="82">
        <v>121.83337096145996</v>
      </c>
      <c r="BT155" s="82">
        <v>-71.554528509555993</v>
      </c>
      <c r="BU155" s="82">
        <v>30.294730466766794</v>
      </c>
      <c r="BV155" s="82">
        <v>95.455447064913017</v>
      </c>
      <c r="BW155" s="82">
        <v>8.6269852841699048</v>
      </c>
      <c r="BX155" s="82">
        <v>27.458277852831984</v>
      </c>
      <c r="BY155" s="82">
        <v>-58.267759919158721</v>
      </c>
      <c r="BZ155" s="82">
        <v>-26.451068542867489</v>
      </c>
      <c r="CA155" s="82">
        <v>122.1334109285485</v>
      </c>
      <c r="CB155" s="82">
        <v>-190.37491463798926</v>
      </c>
      <c r="CC155" s="82">
        <v>65.660723433409458</v>
      </c>
      <c r="CD155" s="82">
        <v>-104.18714246865275</v>
      </c>
      <c r="CE155" s="82">
        <v>-38.566982399710021</v>
      </c>
      <c r="CF155" s="82">
        <v>149.96595801616547</v>
      </c>
      <c r="CG155" s="82">
        <v>151.99826652105708</v>
      </c>
      <c r="CH155" s="82">
        <v>48.705944159704252</v>
      </c>
      <c r="CI155" s="82">
        <v>65.989574610392083</v>
      </c>
      <c r="CJ155" s="82">
        <v>223.35395312505699</v>
      </c>
      <c r="CK155" s="82">
        <v>-128.16299161828823</v>
      </c>
      <c r="CL155" s="82">
        <v>169.32151859452065</v>
      </c>
      <c r="CM155" s="82">
        <v>-12.800912652683227</v>
      </c>
      <c r="CN155" s="82">
        <v>283.68888951218651</v>
      </c>
      <c r="CO155" s="82">
        <v>-144.67330868673028</v>
      </c>
      <c r="CP155" s="82">
        <v>33.164152178184693</v>
      </c>
      <c r="CQ155" s="82">
        <v>162.91706668905709</v>
      </c>
      <c r="CR155" s="82">
        <v>-399.25018296820258</v>
      </c>
      <c r="CS155" s="82">
        <v>2.6890568880497767</v>
      </c>
      <c r="CT155" s="82">
        <v>5.4892719809750403</v>
      </c>
      <c r="CU155" s="82">
        <v>20.239590598543845</v>
      </c>
      <c r="CV155" s="82">
        <v>-139.4021878165612</v>
      </c>
      <c r="CW155" s="82">
        <v>59.911271703970634</v>
      </c>
      <c r="CX155" s="82">
        <v>-61.970246028147855</v>
      </c>
      <c r="CY155" s="82">
        <v>136.00875307447097</v>
      </c>
      <c r="CZ155" s="82">
        <v>48.723020461370453</v>
      </c>
      <c r="DA155" s="82">
        <v>-331.48513129568937</v>
      </c>
      <c r="DB155" s="82">
        <v>-21.574314572341592</v>
      </c>
      <c r="DC155" s="82">
        <v>111.83408636513713</v>
      </c>
      <c r="DD155" s="82">
        <v>-36.162633177970271</v>
      </c>
      <c r="DE155" s="82">
        <v>140.821077638796</v>
      </c>
      <c r="DF155" s="82">
        <v>-114.59510391497921</v>
      </c>
      <c r="DG155" s="82">
        <v>-7.4481723699764899</v>
      </c>
      <c r="DH155" s="82">
        <v>-33.204250442413361</v>
      </c>
      <c r="DI155" s="82">
        <v>81.754054711257126</v>
      </c>
      <c r="DJ155" s="82">
        <v>4.2305293776681694</v>
      </c>
      <c r="DK155" s="82">
        <v>35.563107876493163</v>
      </c>
      <c r="DL155" s="82">
        <v>-122.36310791001975</v>
      </c>
      <c r="DM155" s="82">
        <v>225.22979181408016</v>
      </c>
      <c r="DN155" s="82">
        <v>-91.762246517107172</v>
      </c>
      <c r="DO155" s="82">
        <v>99.567430696680233</v>
      </c>
      <c r="DP155" s="82">
        <v>19.025638810529856</v>
      </c>
      <c r="DQ155" s="82">
        <v>313.76337215912883</v>
      </c>
      <c r="DR155" s="82">
        <v>34.81472679364542</v>
      </c>
      <c r="DS155" s="82">
        <v>518.96333919095105</v>
      </c>
      <c r="DT155" s="82">
        <v>439.96641380203289</v>
      </c>
      <c r="DU155" s="82">
        <v>160.25684721071056</v>
      </c>
      <c r="DV155" s="82">
        <v>-151.98313571597163</v>
      </c>
      <c r="DW155" s="82">
        <v>170.38442520589439</v>
      </c>
      <c r="DX155" s="82">
        <v>-87.456054837881851</v>
      </c>
      <c r="DY155" s="82">
        <v>-67.311223615460037</v>
      </c>
      <c r="DZ155" s="82">
        <v>36.031089179872296</v>
      </c>
      <c r="EA155" s="82">
        <v>300.3876019580311</v>
      </c>
      <c r="EB155" s="82">
        <v>243.14253608707915</v>
      </c>
      <c r="EC155" s="82">
        <v>36.665670989640596</v>
      </c>
    </row>
    <row r="156" spans="1:133" x14ac:dyDescent="0.35">
      <c r="A156" s="124" t="s">
        <v>464</v>
      </c>
      <c r="B156" s="120" t="s">
        <v>458</v>
      </c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BO156" s="82"/>
      <c r="BP156" s="82"/>
      <c r="BQ156" s="82"/>
      <c r="BR156" s="82">
        <v>3.61998</v>
      </c>
      <c r="BS156" s="82">
        <v>0.9254699999999999</v>
      </c>
      <c r="BT156" s="82">
        <v>1.5620799999999999</v>
      </c>
      <c r="BU156" s="82">
        <v>53.733947138726826</v>
      </c>
      <c r="BV156" s="82">
        <v>2.64534</v>
      </c>
      <c r="BW156" s="82">
        <v>-12.343290000000001</v>
      </c>
      <c r="BX156" s="82">
        <v>9.0496499999999997</v>
      </c>
      <c r="BY156" s="82">
        <v>-57.941390024383729</v>
      </c>
      <c r="BZ156" s="82">
        <v>5.3339999999999999E-2</v>
      </c>
      <c r="CA156" s="82">
        <v>-1.5205605945918299</v>
      </c>
      <c r="CB156" s="82">
        <v>-2.85907</v>
      </c>
      <c r="CC156" s="82">
        <v>4.5668302114854811</v>
      </c>
      <c r="CD156" s="82">
        <v>-1.2657910267897701</v>
      </c>
      <c r="CE156" s="82">
        <v>-0.99076889159850123</v>
      </c>
      <c r="CF156" s="82">
        <v>-2.9671395222607679</v>
      </c>
      <c r="CG156" s="82">
        <v>-3.5779771960949476</v>
      </c>
      <c r="CH156" s="82">
        <v>-44.836886988762714</v>
      </c>
      <c r="CI156" s="82">
        <v>43.257798726274039</v>
      </c>
      <c r="CJ156" s="82">
        <v>-74.195130000000006</v>
      </c>
      <c r="CK156" s="82">
        <v>75.168713116666709</v>
      </c>
      <c r="CL156" s="82">
        <v>-43.065386963333331</v>
      </c>
      <c r="CM156" s="82">
        <v>-4.6646238241667355</v>
      </c>
      <c r="CN156" s="82">
        <v>-10.617274809999991</v>
      </c>
      <c r="CO156" s="82">
        <v>26.655656152222214</v>
      </c>
      <c r="CP156" s="82">
        <v>-68.2792855</v>
      </c>
      <c r="CQ156" s="82">
        <v>3.0039168366666926</v>
      </c>
      <c r="CR156" s="82">
        <v>-39.069860429999999</v>
      </c>
      <c r="CS156" s="82">
        <v>15.50281613777776</v>
      </c>
      <c r="CT156" s="82">
        <v>-30.867734921684971</v>
      </c>
      <c r="CU156" s="82">
        <v>15.718481780444863</v>
      </c>
      <c r="CV156" s="82">
        <v>-152.72312908000004</v>
      </c>
      <c r="CW156" s="82">
        <v>121.8277789570683</v>
      </c>
      <c r="CX156" s="82">
        <v>-106.75193837379334</v>
      </c>
      <c r="CY156" s="82">
        <v>73.354515215999996</v>
      </c>
      <c r="CZ156" s="82">
        <v>-6.62338001</v>
      </c>
      <c r="DA156" s="82">
        <v>-282.69269568111338</v>
      </c>
      <c r="DB156" s="82">
        <v>-57.888853301067499</v>
      </c>
      <c r="DC156" s="82">
        <v>73.695788997604652</v>
      </c>
      <c r="DD156" s="82">
        <v>-44.897515227632759</v>
      </c>
      <c r="DE156" s="82">
        <v>66.301184635469667</v>
      </c>
      <c r="DF156" s="82">
        <v>-49.09750741754398</v>
      </c>
      <c r="DG156" s="82">
        <v>32.30361950141959</v>
      </c>
      <c r="DH156" s="82">
        <v>-28.213440483986968</v>
      </c>
      <c r="DI156" s="82">
        <v>53.129492420422828</v>
      </c>
      <c r="DJ156" s="82">
        <v>-44.01960122608596</v>
      </c>
      <c r="DK156" s="82">
        <v>-2.0325802956545345</v>
      </c>
      <c r="DL156" s="82">
        <v>-72.752773384677994</v>
      </c>
      <c r="DM156" s="82">
        <v>60.089377056706937</v>
      </c>
      <c r="DN156" s="82">
        <v>-173.29106089241895</v>
      </c>
      <c r="DO156" s="82">
        <v>-97.932735320125317</v>
      </c>
      <c r="DP156" s="82">
        <v>-59.566135611241975</v>
      </c>
      <c r="DQ156" s="82">
        <v>62.874958240871841</v>
      </c>
      <c r="DR156" s="82">
        <v>-110.63541005999997</v>
      </c>
      <c r="DS156" s="82">
        <v>68.600845428194305</v>
      </c>
      <c r="DT156" s="82">
        <v>109.99982337353009</v>
      </c>
      <c r="DU156" s="82">
        <v>57.705898164857842</v>
      </c>
      <c r="DV156" s="82">
        <v>-81.451013596142758</v>
      </c>
      <c r="DW156" s="82">
        <v>161.30242209041074</v>
      </c>
      <c r="DX156" s="82">
        <v>-68.668665100163807</v>
      </c>
      <c r="DY156" s="82">
        <v>-43.223152885372009</v>
      </c>
      <c r="DZ156" s="82">
        <v>-47.693006790332795</v>
      </c>
      <c r="EA156" s="82">
        <v>-9.205472718060399</v>
      </c>
      <c r="EB156" s="82">
        <v>30.552782320743802</v>
      </c>
      <c r="EC156" s="82">
        <v>-23.404388400440027</v>
      </c>
    </row>
    <row r="157" spans="1:133" x14ac:dyDescent="0.35">
      <c r="A157" s="124" t="s">
        <v>465</v>
      </c>
      <c r="B157" s="117" t="s">
        <v>438</v>
      </c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BO157" s="82"/>
      <c r="BP157" s="82"/>
      <c r="BQ157" s="82"/>
      <c r="BR157" s="82">
        <v>75.587340033561901</v>
      </c>
      <c r="BS157" s="82">
        <v>735.62870202232637</v>
      </c>
      <c r="BT157" s="82">
        <v>-61.242264978226338</v>
      </c>
      <c r="BU157" s="82">
        <v>151.91957103535759</v>
      </c>
      <c r="BV157" s="82">
        <v>473.52999567003189</v>
      </c>
      <c r="BW157" s="82">
        <v>-64.260787799022353</v>
      </c>
      <c r="BX157" s="82">
        <v>-163.24644924318997</v>
      </c>
      <c r="BY157" s="82">
        <v>322.29157262527207</v>
      </c>
      <c r="BZ157" s="82">
        <v>-53.44677460763593</v>
      </c>
      <c r="CA157" s="82">
        <v>924.61215789155847</v>
      </c>
      <c r="CB157" s="82">
        <v>315.72355448209305</v>
      </c>
      <c r="CC157" s="82">
        <v>2676.2005792561254</v>
      </c>
      <c r="CD157" s="82">
        <v>1645.3989827503476</v>
      </c>
      <c r="CE157" s="82">
        <v>2236.2317234349493</v>
      </c>
      <c r="CF157" s="82">
        <v>113.96577747757949</v>
      </c>
      <c r="CG157" s="82">
        <v>2110.0367274382097</v>
      </c>
      <c r="CH157" s="82">
        <v>316.07244388218953</v>
      </c>
      <c r="CI157" s="82">
        <v>2417.4980857638329</v>
      </c>
      <c r="CJ157" s="82">
        <v>915.19201889205681</v>
      </c>
      <c r="CK157" s="82">
        <v>466.53708855277114</v>
      </c>
      <c r="CL157" s="82">
        <v>3427.9137045442853</v>
      </c>
      <c r="CM157" s="82">
        <v>1035.3232189227758</v>
      </c>
      <c r="CN157" s="82">
        <v>-44.181203262575337</v>
      </c>
      <c r="CO157" s="82">
        <v>-56.038429229619702</v>
      </c>
      <c r="CP157" s="82">
        <v>832.25538398292144</v>
      </c>
      <c r="CQ157" s="82">
        <v>1455.0730061869851</v>
      </c>
      <c r="CR157" s="82">
        <v>698.35749498226039</v>
      </c>
      <c r="CS157" s="82">
        <v>207.58196510456364</v>
      </c>
      <c r="CT157" s="82">
        <v>2348.4373142944046</v>
      </c>
      <c r="CU157" s="82">
        <v>1424.9322066515529</v>
      </c>
      <c r="CV157" s="82">
        <v>-219.28388544249628</v>
      </c>
      <c r="CW157" s="82">
        <v>618.52935364839527</v>
      </c>
      <c r="CX157" s="82">
        <v>1872.1505413001416</v>
      </c>
      <c r="CY157" s="82">
        <v>-372.97079096997709</v>
      </c>
      <c r="CZ157" s="82">
        <v>767.22662459753872</v>
      </c>
      <c r="DA157" s="82">
        <v>-166.00515353721516</v>
      </c>
      <c r="DB157" s="82">
        <v>-337.4703595250208</v>
      </c>
      <c r="DC157" s="82">
        <v>3891.9746106673706</v>
      </c>
      <c r="DD157" s="82">
        <v>1308.2368926943627</v>
      </c>
      <c r="DE157" s="82">
        <v>-1212.0434906637763</v>
      </c>
      <c r="DF157" s="82">
        <v>2505.1353038003117</v>
      </c>
      <c r="DG157" s="82">
        <v>1191.474067403974</v>
      </c>
      <c r="DH157" s="82">
        <v>4644.1672262637494</v>
      </c>
      <c r="DI157" s="82">
        <v>-1397.9414699199647</v>
      </c>
      <c r="DJ157" s="82">
        <v>2576.743852309075</v>
      </c>
      <c r="DK157" s="82">
        <v>191.74016544371537</v>
      </c>
      <c r="DL157" s="82">
        <v>-448.18350988172961</v>
      </c>
      <c r="DM157" s="82">
        <v>469.91485053652167</v>
      </c>
      <c r="DN157" s="82">
        <v>2967.8406470010937</v>
      </c>
      <c r="DO157" s="82">
        <v>-1490.2163215106907</v>
      </c>
      <c r="DP157" s="82">
        <v>-385.14308429273245</v>
      </c>
      <c r="DQ157" s="82">
        <v>914.45766720527092</v>
      </c>
      <c r="DR157" s="82">
        <v>200.87603368556205</v>
      </c>
      <c r="DS157" s="82">
        <v>1606.5981451299763</v>
      </c>
      <c r="DT157" s="82">
        <v>926.98117400960382</v>
      </c>
      <c r="DU157" s="82">
        <v>2634.7177799384376</v>
      </c>
      <c r="DV157" s="82">
        <v>215.83882904614526</v>
      </c>
      <c r="DW157" s="82">
        <v>975.57962454458902</v>
      </c>
      <c r="DX157" s="82">
        <v>3356.7450013271787</v>
      </c>
      <c r="DY157" s="82">
        <v>1255.5572619694181</v>
      </c>
      <c r="DZ157" s="82">
        <v>3007.539904802542</v>
      </c>
      <c r="EA157" s="82">
        <v>-461.84427208894238</v>
      </c>
      <c r="EB157" s="82">
        <v>2367.8781795051982</v>
      </c>
      <c r="EC157" s="82">
        <v>2474.0431402540562</v>
      </c>
    </row>
    <row r="158" spans="1:133" x14ac:dyDescent="0.35">
      <c r="A158" s="124" t="s">
        <v>466</v>
      </c>
      <c r="B158" s="118" t="s">
        <v>78</v>
      </c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BO158" s="82"/>
      <c r="BP158" s="82"/>
      <c r="BQ158" s="82"/>
      <c r="BR158" s="82">
        <v>1.9946468835618949</v>
      </c>
      <c r="BS158" s="82">
        <v>2.0195832223265517</v>
      </c>
      <c r="BT158" s="82">
        <v>2.0361577217736624</v>
      </c>
      <c r="BU158" s="82">
        <v>2.0368538143575843</v>
      </c>
      <c r="BV158" s="82">
        <v>2.1091973940317597</v>
      </c>
      <c r="BW158" s="82">
        <v>2.1355658009776479</v>
      </c>
      <c r="BX158" s="82">
        <v>2.1530921568100143</v>
      </c>
      <c r="BY158" s="82">
        <v>2.1538282252721128</v>
      </c>
      <c r="BZ158" s="82">
        <v>1.9022421237606471</v>
      </c>
      <c r="CA158" s="82">
        <v>2.2297737415584944</v>
      </c>
      <c r="CB158" s="82">
        <v>2.2480732516940898</v>
      </c>
      <c r="CC158" s="82">
        <v>2.2488417909392981</v>
      </c>
      <c r="CD158" s="82">
        <v>3.4072748634726659</v>
      </c>
      <c r="CE158" s="82">
        <v>3.4392364522331116</v>
      </c>
      <c r="CF158" s="82">
        <v>3.4565325301043841</v>
      </c>
      <c r="CG158" s="82">
        <v>3.457018612673104</v>
      </c>
      <c r="CH158" s="82">
        <v>1.9498001100176912</v>
      </c>
      <c r="CI158" s="82">
        <v>1.8638104216478379</v>
      </c>
      <c r="CJ158" s="82">
        <v>1.9023063788942465</v>
      </c>
      <c r="CK158" s="82">
        <v>1.909169477225036</v>
      </c>
      <c r="CL158" s="82">
        <v>0.37091031128659507</v>
      </c>
      <c r="CM158" s="82">
        <v>0.37255278441548462</v>
      </c>
      <c r="CN158" s="82">
        <v>0.37185113290279082</v>
      </c>
      <c r="CO158" s="82">
        <v>0.37217232911110287</v>
      </c>
      <c r="CP158" s="82">
        <v>10.713099950394449</v>
      </c>
      <c r="CQ158" s="82">
        <v>10.657220012169065</v>
      </c>
      <c r="CR158" s="82">
        <v>10.437257154083223</v>
      </c>
      <c r="CS158" s="82">
        <v>10.379136653460707</v>
      </c>
      <c r="CT158" s="82">
        <v>13.453751715437983</v>
      </c>
      <c r="CU158" s="82">
        <v>13.428338170369974</v>
      </c>
      <c r="CV158" s="82">
        <v>13.224969067031154</v>
      </c>
      <c r="CW158" s="82">
        <v>13.16656781680171</v>
      </c>
      <c r="CX158" s="82">
        <v>13.722826749746758</v>
      </c>
      <c r="CY158" s="82">
        <v>13.696904933777377</v>
      </c>
      <c r="CZ158" s="82">
        <v>13.489468448371792</v>
      </c>
      <c r="DA158" s="82">
        <v>13.429899173137724</v>
      </c>
      <c r="DB158" s="82">
        <v>13.997283284741695</v>
      </c>
      <c r="DC158" s="82">
        <v>13.970843032452928</v>
      </c>
      <c r="DD158" s="82">
        <v>13.759257817339225</v>
      </c>
      <c r="DE158" s="82">
        <v>13.698497156600475</v>
      </c>
      <c r="DF158" s="82">
        <v>14.277228950436529</v>
      </c>
      <c r="DG158" s="82">
        <v>14.250259893101987</v>
      </c>
      <c r="DH158" s="82">
        <v>14.03444297368601</v>
      </c>
      <c r="DI158" s="82">
        <v>13.972467099732485</v>
      </c>
      <c r="DJ158" s="82">
        <v>14.562773529445261</v>
      </c>
      <c r="DK158" s="82">
        <v>14.535265090964028</v>
      </c>
      <c r="DL158" s="82">
        <v>44.315131833159732</v>
      </c>
      <c r="DM158" s="82">
        <v>14.251916441727136</v>
      </c>
      <c r="DN158" s="82">
        <v>14.854029000034165</v>
      </c>
      <c r="DO158" s="82">
        <v>14.825970392783308</v>
      </c>
      <c r="DP158" s="82">
        <v>85.201434469822928</v>
      </c>
      <c r="DQ158" s="82">
        <v>14.536954770561678</v>
      </c>
      <c r="DR158" s="82">
        <v>15.151109580034849</v>
      </c>
      <c r="DS158" s="82">
        <v>15.122489800638974</v>
      </c>
      <c r="DT158" s="82">
        <v>126.90546315921938</v>
      </c>
      <c r="DU158" s="82">
        <v>14.827693865972911</v>
      </c>
      <c r="DV158" s="82">
        <v>15.454131771635547</v>
      </c>
      <c r="DW158" s="82">
        <v>15.424939596651754</v>
      </c>
      <c r="DX158" s="82">
        <v>129.44357242240378</v>
      </c>
      <c r="DY158" s="82">
        <v>15.124247743292369</v>
      </c>
      <c r="DZ158" s="82">
        <v>15.763214407068258</v>
      </c>
      <c r="EA158" s="82">
        <v>15.733438388584791</v>
      </c>
      <c r="EB158" s="82">
        <v>132.03244387085186</v>
      </c>
      <c r="EC158" s="82">
        <v>15.426732698158217</v>
      </c>
    </row>
    <row r="159" spans="1:133" x14ac:dyDescent="0.35">
      <c r="A159" s="124" t="s">
        <v>467</v>
      </c>
      <c r="B159" s="119" t="s">
        <v>101</v>
      </c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BO159" s="82"/>
      <c r="BP159" s="82"/>
      <c r="BQ159" s="82"/>
      <c r="BR159" s="82">
        <v>0</v>
      </c>
      <c r="BS159" s="82">
        <v>0</v>
      </c>
      <c r="BT159" s="82">
        <v>0</v>
      </c>
      <c r="BU159" s="82">
        <v>0</v>
      </c>
      <c r="BV159" s="82">
        <v>0</v>
      </c>
      <c r="BW159" s="82">
        <v>0</v>
      </c>
      <c r="BX159" s="82">
        <v>0</v>
      </c>
      <c r="BY159" s="82">
        <v>0</v>
      </c>
      <c r="BZ159" s="82">
        <v>0</v>
      </c>
      <c r="CA159" s="82">
        <v>0</v>
      </c>
      <c r="CB159" s="82">
        <v>0</v>
      </c>
      <c r="CC159" s="82">
        <v>0</v>
      </c>
      <c r="CD159" s="82">
        <v>0</v>
      </c>
      <c r="CE159" s="82">
        <v>0</v>
      </c>
      <c r="CF159" s="82">
        <v>0</v>
      </c>
      <c r="CG159" s="82">
        <v>0</v>
      </c>
      <c r="CH159" s="82">
        <v>0</v>
      </c>
      <c r="CI159" s="82">
        <v>0</v>
      </c>
      <c r="CJ159" s="82">
        <v>0</v>
      </c>
      <c r="CK159" s="82">
        <v>0</v>
      </c>
      <c r="CL159" s="82">
        <v>0</v>
      </c>
      <c r="CM159" s="82">
        <v>0</v>
      </c>
      <c r="CN159" s="82">
        <v>0</v>
      </c>
      <c r="CO159" s="82">
        <v>0</v>
      </c>
      <c r="CP159" s="82">
        <v>0</v>
      </c>
      <c r="CQ159" s="82">
        <v>0</v>
      </c>
      <c r="CR159" s="82">
        <v>0</v>
      </c>
      <c r="CS159" s="82">
        <v>0</v>
      </c>
      <c r="CT159" s="82">
        <v>0</v>
      </c>
      <c r="CU159" s="82">
        <v>0</v>
      </c>
      <c r="CV159" s="82">
        <v>0</v>
      </c>
      <c r="CW159" s="82">
        <v>0</v>
      </c>
      <c r="CX159" s="82">
        <v>0</v>
      </c>
      <c r="CY159" s="82">
        <v>0</v>
      </c>
      <c r="CZ159" s="82">
        <v>0</v>
      </c>
      <c r="DA159" s="82">
        <v>0</v>
      </c>
      <c r="DB159" s="82">
        <v>0</v>
      </c>
      <c r="DC159" s="82">
        <v>0</v>
      </c>
      <c r="DD159" s="82">
        <v>0</v>
      </c>
      <c r="DE159" s="82">
        <v>0</v>
      </c>
      <c r="DF159" s="82">
        <v>0</v>
      </c>
      <c r="DG159" s="82">
        <v>0</v>
      </c>
      <c r="DH159" s="82">
        <v>0</v>
      </c>
      <c r="DI159" s="82">
        <v>0</v>
      </c>
      <c r="DJ159" s="82">
        <v>0</v>
      </c>
      <c r="DK159" s="82">
        <v>0</v>
      </c>
      <c r="DL159" s="82">
        <v>0</v>
      </c>
      <c r="DM159" s="82">
        <v>0</v>
      </c>
      <c r="DN159" s="82">
        <v>0</v>
      </c>
      <c r="DO159" s="82">
        <v>0</v>
      </c>
      <c r="DP159" s="82">
        <v>0</v>
      </c>
      <c r="DQ159" s="82">
        <v>0</v>
      </c>
      <c r="DR159" s="82">
        <v>0</v>
      </c>
      <c r="DS159" s="82">
        <v>0</v>
      </c>
      <c r="DT159" s="82">
        <v>0</v>
      </c>
      <c r="DU159" s="82">
        <v>0</v>
      </c>
      <c r="DV159" s="82">
        <v>0</v>
      </c>
      <c r="DW159" s="82">
        <v>0</v>
      </c>
      <c r="DX159" s="82">
        <v>0</v>
      </c>
      <c r="DY159" s="82">
        <v>0</v>
      </c>
      <c r="DZ159" s="82">
        <v>0</v>
      </c>
      <c r="EA159" s="82">
        <v>0</v>
      </c>
      <c r="EB159" s="82">
        <v>0</v>
      </c>
      <c r="EC159" s="82">
        <v>0</v>
      </c>
    </row>
    <row r="160" spans="1:133" x14ac:dyDescent="0.35">
      <c r="A160" s="124" t="s">
        <v>468</v>
      </c>
      <c r="B160" s="119" t="s">
        <v>102</v>
      </c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BO160" s="82"/>
      <c r="BP160" s="82"/>
      <c r="BQ160" s="82"/>
      <c r="BR160" s="82">
        <v>1.9946468835618949</v>
      </c>
      <c r="BS160" s="82">
        <v>2.0195832223265517</v>
      </c>
      <c r="BT160" s="82">
        <v>2.0361577217736624</v>
      </c>
      <c r="BU160" s="82">
        <v>2.0368538143575843</v>
      </c>
      <c r="BV160" s="82">
        <v>2.1091973940317597</v>
      </c>
      <c r="BW160" s="82">
        <v>2.1355658009776479</v>
      </c>
      <c r="BX160" s="82">
        <v>2.1530921568100143</v>
      </c>
      <c r="BY160" s="82">
        <v>2.1538282252721128</v>
      </c>
      <c r="BZ160" s="82">
        <v>1.9022421237606471</v>
      </c>
      <c r="CA160" s="82">
        <v>2.2297737415584944</v>
      </c>
      <c r="CB160" s="82">
        <v>2.2480732516940898</v>
      </c>
      <c r="CC160" s="82">
        <v>2.2488417909392981</v>
      </c>
      <c r="CD160" s="82">
        <v>3.4072748634726659</v>
      </c>
      <c r="CE160" s="82">
        <v>3.4392364522331116</v>
      </c>
      <c r="CF160" s="82">
        <v>3.4565325301043841</v>
      </c>
      <c r="CG160" s="82">
        <v>3.457018612673104</v>
      </c>
      <c r="CH160" s="82">
        <v>1.9498001100176912</v>
      </c>
      <c r="CI160" s="82">
        <v>1.8638104216478379</v>
      </c>
      <c r="CJ160" s="82">
        <v>1.9023063788942465</v>
      </c>
      <c r="CK160" s="82">
        <v>1.909169477225036</v>
      </c>
      <c r="CL160" s="82">
        <v>0.37091031128659507</v>
      </c>
      <c r="CM160" s="82">
        <v>0.37255278441548462</v>
      </c>
      <c r="CN160" s="82">
        <v>0.37185113290279082</v>
      </c>
      <c r="CO160" s="82">
        <v>0.37217232911110287</v>
      </c>
      <c r="CP160" s="82">
        <v>10.713099950394449</v>
      </c>
      <c r="CQ160" s="82">
        <v>10.657220012169065</v>
      </c>
      <c r="CR160" s="82">
        <v>10.437257154083223</v>
      </c>
      <c r="CS160" s="82">
        <v>10.379136653460707</v>
      </c>
      <c r="CT160" s="82">
        <v>10.927361949402338</v>
      </c>
      <c r="CU160" s="82">
        <v>10.870364412412446</v>
      </c>
      <c r="CV160" s="82">
        <v>10.646002297164888</v>
      </c>
      <c r="CW160" s="82">
        <v>10.586719386529921</v>
      </c>
      <c r="CX160" s="82">
        <v>11.1459091883904</v>
      </c>
      <c r="CY160" s="82">
        <v>11.087771700660699</v>
      </c>
      <c r="CZ160" s="82">
        <v>10.858922343108199</v>
      </c>
      <c r="DA160" s="82">
        <v>10.7984537742605</v>
      </c>
      <c r="DB160" s="82">
        <v>11.368827372158208</v>
      </c>
      <c r="DC160" s="82">
        <v>11.309527134673914</v>
      </c>
      <c r="DD160" s="82">
        <v>11.076100789970363</v>
      </c>
      <c r="DE160" s="82">
        <v>11.01442284974571</v>
      </c>
      <c r="DF160" s="82">
        <v>11.596203919601372</v>
      </c>
      <c r="DG160" s="82">
        <v>11.535717677367392</v>
      </c>
      <c r="DH160" s="82">
        <v>11.297622805769771</v>
      </c>
      <c r="DI160" s="82">
        <v>11.234711306740625</v>
      </c>
      <c r="DJ160" s="82">
        <v>11.8281279979934</v>
      </c>
      <c r="DK160" s="82">
        <v>11.766432030914741</v>
      </c>
      <c r="DL160" s="82">
        <v>41.523575261885171</v>
      </c>
      <c r="DM160" s="82">
        <v>11.459405532875438</v>
      </c>
      <c r="DN160" s="82">
        <v>12.064690557953268</v>
      </c>
      <c r="DO160" s="82">
        <v>12.001760671533036</v>
      </c>
      <c r="DP160" s="82">
        <v>82.354046767122867</v>
      </c>
      <c r="DQ160" s="82">
        <v>11.688593643532947</v>
      </c>
      <c r="DR160" s="82">
        <v>12.305984369112334</v>
      </c>
      <c r="DS160" s="82">
        <v>12.241795884963697</v>
      </c>
      <c r="DT160" s="82">
        <v>124.00112770246533</v>
      </c>
      <c r="DU160" s="82">
        <v>11.922365516403605</v>
      </c>
      <c r="DV160" s="82">
        <v>12.552104056494581</v>
      </c>
      <c r="DW160" s="82">
        <v>12.486631802662972</v>
      </c>
      <c r="DX160" s="82">
        <v>126.48115025651464</v>
      </c>
      <c r="DY160" s="82">
        <v>12.160812826731677</v>
      </c>
      <c r="DZ160" s="82">
        <v>12.803146137624474</v>
      </c>
      <c r="EA160" s="82">
        <v>12.736364438716231</v>
      </c>
      <c r="EB160" s="82">
        <v>129.01077326164494</v>
      </c>
      <c r="EC160" s="82">
        <v>12.404029083266311</v>
      </c>
    </row>
    <row r="161" spans="1:133" x14ac:dyDescent="0.35">
      <c r="A161" s="124" t="s">
        <v>469</v>
      </c>
      <c r="B161" s="119" t="s">
        <v>103</v>
      </c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BO161" s="82"/>
      <c r="BP161" s="82"/>
      <c r="BQ161" s="82"/>
      <c r="BR161" s="82">
        <v>0</v>
      </c>
      <c r="BS161" s="82">
        <v>0</v>
      </c>
      <c r="BT161" s="82">
        <v>0</v>
      </c>
      <c r="BU161" s="82">
        <v>0</v>
      </c>
      <c r="BV161" s="82">
        <v>0</v>
      </c>
      <c r="BW161" s="82">
        <v>0</v>
      </c>
      <c r="BX161" s="82">
        <v>0</v>
      </c>
      <c r="BY161" s="82">
        <v>0</v>
      </c>
      <c r="BZ161" s="82">
        <v>0</v>
      </c>
      <c r="CA161" s="82">
        <v>0</v>
      </c>
      <c r="CB161" s="82">
        <v>0</v>
      </c>
      <c r="CC161" s="82">
        <v>0</v>
      </c>
      <c r="CD161" s="82">
        <v>0</v>
      </c>
      <c r="CE161" s="82">
        <v>0</v>
      </c>
      <c r="CF161" s="82">
        <v>0</v>
      </c>
      <c r="CG161" s="82">
        <v>0</v>
      </c>
      <c r="CH161" s="82">
        <v>0</v>
      </c>
      <c r="CI161" s="82">
        <v>0</v>
      </c>
      <c r="CJ161" s="82">
        <v>0</v>
      </c>
      <c r="CK161" s="82">
        <v>0</v>
      </c>
      <c r="CL161" s="82">
        <v>0</v>
      </c>
      <c r="CM161" s="82">
        <v>0</v>
      </c>
      <c r="CN161" s="82">
        <v>0</v>
      </c>
      <c r="CO161" s="82">
        <v>0</v>
      </c>
      <c r="CP161" s="82">
        <v>0</v>
      </c>
      <c r="CQ161" s="82">
        <v>0</v>
      </c>
      <c r="CR161" s="82">
        <v>0</v>
      </c>
      <c r="CS161" s="82">
        <v>0</v>
      </c>
      <c r="CT161" s="82">
        <v>0</v>
      </c>
      <c r="CU161" s="82">
        <v>0</v>
      </c>
      <c r="CV161" s="82">
        <v>0</v>
      </c>
      <c r="CW161" s="82">
        <v>0</v>
      </c>
      <c r="CX161" s="82">
        <v>0</v>
      </c>
      <c r="CY161" s="82">
        <v>0</v>
      </c>
      <c r="CZ161" s="82">
        <v>0</v>
      </c>
      <c r="DA161" s="82">
        <v>0</v>
      </c>
      <c r="DB161" s="82">
        <v>0</v>
      </c>
      <c r="DC161" s="82">
        <v>0</v>
      </c>
      <c r="DD161" s="82">
        <v>0</v>
      </c>
      <c r="DE161" s="82">
        <v>0</v>
      </c>
      <c r="DF161" s="82">
        <v>0</v>
      </c>
      <c r="DG161" s="82">
        <v>0</v>
      </c>
      <c r="DH161" s="82">
        <v>0</v>
      </c>
      <c r="DI161" s="82">
        <v>0</v>
      </c>
      <c r="DJ161" s="82">
        <v>0</v>
      </c>
      <c r="DK161" s="82">
        <v>0</v>
      </c>
      <c r="DL161" s="82">
        <v>0</v>
      </c>
      <c r="DM161" s="82">
        <v>0</v>
      </c>
      <c r="DN161" s="82">
        <v>0</v>
      </c>
      <c r="DO161" s="82">
        <v>0</v>
      </c>
      <c r="DP161" s="82">
        <v>0</v>
      </c>
      <c r="DQ161" s="82">
        <v>0</v>
      </c>
      <c r="DR161" s="82">
        <v>0</v>
      </c>
      <c r="DS161" s="82">
        <v>0</v>
      </c>
      <c r="DT161" s="82">
        <v>0</v>
      </c>
      <c r="DU161" s="82">
        <v>0</v>
      </c>
      <c r="DV161" s="82">
        <v>0</v>
      </c>
      <c r="DW161" s="82">
        <v>0</v>
      </c>
      <c r="DX161" s="82">
        <v>0</v>
      </c>
      <c r="DY161" s="82">
        <v>0</v>
      </c>
      <c r="DZ161" s="82">
        <v>0</v>
      </c>
      <c r="EA161" s="82">
        <v>0</v>
      </c>
      <c r="EB161" s="82">
        <v>0</v>
      </c>
      <c r="EC161" s="82">
        <v>0</v>
      </c>
    </row>
    <row r="162" spans="1:133" x14ac:dyDescent="0.35">
      <c r="A162" s="124" t="s">
        <v>470</v>
      </c>
      <c r="B162" s="119" t="s">
        <v>50</v>
      </c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BO162" s="82"/>
      <c r="BP162" s="82"/>
      <c r="BQ162" s="82"/>
      <c r="BR162" s="82">
        <v>0</v>
      </c>
      <c r="BS162" s="82">
        <v>0</v>
      </c>
      <c r="BT162" s="82">
        <v>0</v>
      </c>
      <c r="BU162" s="82">
        <v>0</v>
      </c>
      <c r="BV162" s="82">
        <v>0</v>
      </c>
      <c r="BW162" s="82">
        <v>0</v>
      </c>
      <c r="BX162" s="82">
        <v>0</v>
      </c>
      <c r="BY162" s="82">
        <v>0</v>
      </c>
      <c r="BZ162" s="82">
        <v>0</v>
      </c>
      <c r="CA162" s="82">
        <v>0</v>
      </c>
      <c r="CB162" s="82">
        <v>0</v>
      </c>
      <c r="CC162" s="82">
        <v>0</v>
      </c>
      <c r="CD162" s="82">
        <v>0</v>
      </c>
      <c r="CE162" s="82">
        <v>0</v>
      </c>
      <c r="CF162" s="82">
        <v>0</v>
      </c>
      <c r="CG162" s="82">
        <v>0</v>
      </c>
      <c r="CH162" s="82">
        <v>0</v>
      </c>
      <c r="CI162" s="82">
        <v>0</v>
      </c>
      <c r="CJ162" s="82">
        <v>0</v>
      </c>
      <c r="CK162" s="82">
        <v>0</v>
      </c>
      <c r="CL162" s="82">
        <v>0</v>
      </c>
      <c r="CM162" s="82">
        <v>0</v>
      </c>
      <c r="CN162" s="82">
        <v>0</v>
      </c>
      <c r="CO162" s="82">
        <v>0</v>
      </c>
      <c r="CP162" s="82">
        <v>0</v>
      </c>
      <c r="CQ162" s="82">
        <v>0</v>
      </c>
      <c r="CR162" s="82">
        <v>0</v>
      </c>
      <c r="CS162" s="82">
        <v>0</v>
      </c>
      <c r="CT162" s="82">
        <v>2.5263897660356451</v>
      </c>
      <c r="CU162" s="82">
        <v>2.5579737579575279</v>
      </c>
      <c r="CV162" s="82">
        <v>2.5789667698662671</v>
      </c>
      <c r="CW162" s="82">
        <v>2.5798484302717886</v>
      </c>
      <c r="CX162" s="82">
        <v>2.5769175613563582</v>
      </c>
      <c r="CY162" s="82">
        <v>2.6091332331166783</v>
      </c>
      <c r="CZ162" s="82">
        <v>2.6305461052635923</v>
      </c>
      <c r="DA162" s="82">
        <v>2.6314453988772244</v>
      </c>
      <c r="DB162" s="82">
        <v>2.6284559125834872</v>
      </c>
      <c r="DC162" s="82">
        <v>2.6613158977790139</v>
      </c>
      <c r="DD162" s="82">
        <v>2.6831570273688619</v>
      </c>
      <c r="DE162" s="82">
        <v>2.6840743068547646</v>
      </c>
      <c r="DF162" s="82">
        <v>2.6810250308351571</v>
      </c>
      <c r="DG162" s="82">
        <v>2.7145422157345944</v>
      </c>
      <c r="DH162" s="82">
        <v>2.7368201679162389</v>
      </c>
      <c r="DI162" s="82">
        <v>2.7377557929918601</v>
      </c>
      <c r="DJ162" s="82">
        <v>2.7346455314518603</v>
      </c>
      <c r="DK162" s="82">
        <v>2.7688330600492863</v>
      </c>
      <c r="DL162" s="82">
        <v>2.7915565712745636</v>
      </c>
      <c r="DM162" s="82">
        <v>2.7925109088516975</v>
      </c>
      <c r="DN162" s="82">
        <v>2.7893384420808975</v>
      </c>
      <c r="DO162" s="82">
        <v>2.8242097212502721</v>
      </c>
      <c r="DP162" s="82">
        <v>2.8473877027000549</v>
      </c>
      <c r="DQ162" s="82">
        <v>2.8483611270287317</v>
      </c>
      <c r="DR162" s="82">
        <v>2.8451252109225154</v>
      </c>
      <c r="DS162" s="82">
        <v>2.8806939156752778</v>
      </c>
      <c r="DT162" s="82">
        <v>2.904335456754056</v>
      </c>
      <c r="DU162" s="82">
        <v>2.9053283495693063</v>
      </c>
      <c r="DV162" s="82">
        <v>2.9020277151409659</v>
      </c>
      <c r="DW162" s="82">
        <v>2.9383077939887832</v>
      </c>
      <c r="DX162" s="82">
        <v>2.9624221658891372</v>
      </c>
      <c r="DY162" s="82">
        <v>2.9634349165606926</v>
      </c>
      <c r="DZ162" s="82">
        <v>2.9600682694437852</v>
      </c>
      <c r="EA162" s="82">
        <v>2.9970739498685588</v>
      </c>
      <c r="EB162" s="82">
        <v>3.0216706092069199</v>
      </c>
      <c r="EC162" s="82">
        <v>3.0227036148919066</v>
      </c>
    </row>
    <row r="163" spans="1:133" x14ac:dyDescent="0.35">
      <c r="A163" s="124" t="s">
        <v>471</v>
      </c>
      <c r="B163" s="120" t="s">
        <v>472</v>
      </c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BO163" s="82"/>
      <c r="BP163" s="82"/>
      <c r="BQ163" s="82"/>
      <c r="BR163" s="82">
        <v>0</v>
      </c>
      <c r="BS163" s="82">
        <v>0</v>
      </c>
      <c r="BT163" s="82">
        <v>0</v>
      </c>
      <c r="BU163" s="82">
        <v>0</v>
      </c>
      <c r="BV163" s="82">
        <v>0</v>
      </c>
      <c r="BW163" s="82">
        <v>0</v>
      </c>
      <c r="BX163" s="82">
        <v>0</v>
      </c>
      <c r="BY163" s="82">
        <v>0</v>
      </c>
      <c r="BZ163" s="82">
        <v>0</v>
      </c>
      <c r="CA163" s="82">
        <v>0</v>
      </c>
      <c r="CB163" s="82">
        <v>0</v>
      </c>
      <c r="CC163" s="82">
        <v>0</v>
      </c>
      <c r="CD163" s="82">
        <v>0</v>
      </c>
      <c r="CE163" s="82">
        <v>0</v>
      </c>
      <c r="CF163" s="82">
        <v>0</v>
      </c>
      <c r="CG163" s="82">
        <v>0</v>
      </c>
      <c r="CH163" s="82">
        <v>0</v>
      </c>
      <c r="CI163" s="82">
        <v>0</v>
      </c>
      <c r="CJ163" s="82">
        <v>0</v>
      </c>
      <c r="CK163" s="82">
        <v>0</v>
      </c>
      <c r="CL163" s="82">
        <v>0</v>
      </c>
      <c r="CM163" s="82">
        <v>0</v>
      </c>
      <c r="CN163" s="82">
        <v>0</v>
      </c>
      <c r="CO163" s="82">
        <v>0</v>
      </c>
      <c r="CP163" s="82">
        <v>0</v>
      </c>
      <c r="CQ163" s="82">
        <v>0</v>
      </c>
      <c r="CR163" s="82">
        <v>0</v>
      </c>
      <c r="CS163" s="82">
        <v>0</v>
      </c>
      <c r="CT163" s="82">
        <v>2.5263897660356451</v>
      </c>
      <c r="CU163" s="82">
        <v>2.5579737579575279</v>
      </c>
      <c r="CV163" s="82">
        <v>2.5789667698662671</v>
      </c>
      <c r="CW163" s="82">
        <v>2.5798484302717886</v>
      </c>
      <c r="CX163" s="82">
        <v>2.5769175613563582</v>
      </c>
      <c r="CY163" s="82">
        <v>2.6091332331166783</v>
      </c>
      <c r="CZ163" s="82">
        <v>2.6305461052635923</v>
      </c>
      <c r="DA163" s="82">
        <v>2.6314453988772244</v>
      </c>
      <c r="DB163" s="82">
        <v>2.6284559125834872</v>
      </c>
      <c r="DC163" s="82">
        <v>2.6613158977790139</v>
      </c>
      <c r="DD163" s="82">
        <v>2.6831570273688619</v>
      </c>
      <c r="DE163" s="82">
        <v>2.6840743068547646</v>
      </c>
      <c r="DF163" s="82">
        <v>2.6810250308351571</v>
      </c>
      <c r="DG163" s="82">
        <v>2.7145422157345944</v>
      </c>
      <c r="DH163" s="82">
        <v>2.7368201679162389</v>
      </c>
      <c r="DI163" s="82">
        <v>2.7377557929918601</v>
      </c>
      <c r="DJ163" s="82">
        <v>2.7346455314518603</v>
      </c>
      <c r="DK163" s="82">
        <v>2.7688330600492863</v>
      </c>
      <c r="DL163" s="82">
        <v>2.7915565712745636</v>
      </c>
      <c r="DM163" s="82">
        <v>2.7925109088516975</v>
      </c>
      <c r="DN163" s="82">
        <v>2.7893384420808975</v>
      </c>
      <c r="DO163" s="82">
        <v>2.8242097212502721</v>
      </c>
      <c r="DP163" s="82">
        <v>2.8473877027000549</v>
      </c>
      <c r="DQ163" s="82">
        <v>2.8483611270287317</v>
      </c>
      <c r="DR163" s="82">
        <v>2.8451252109225154</v>
      </c>
      <c r="DS163" s="82">
        <v>2.8806939156752778</v>
      </c>
      <c r="DT163" s="82">
        <v>2.904335456754056</v>
      </c>
      <c r="DU163" s="82">
        <v>2.9053283495693063</v>
      </c>
      <c r="DV163" s="82">
        <v>2.9020277151409659</v>
      </c>
      <c r="DW163" s="82">
        <v>2.9383077939887832</v>
      </c>
      <c r="DX163" s="82">
        <v>2.9624221658891372</v>
      </c>
      <c r="DY163" s="82">
        <v>2.9634349165606926</v>
      </c>
      <c r="DZ163" s="82">
        <v>2.9600682694437852</v>
      </c>
      <c r="EA163" s="82">
        <v>2.9970739498685588</v>
      </c>
      <c r="EB163" s="82">
        <v>3.0216706092069199</v>
      </c>
      <c r="EC163" s="82">
        <v>3.0227036148919066</v>
      </c>
    </row>
    <row r="164" spans="1:133" x14ac:dyDescent="0.35">
      <c r="A164" s="124" t="s">
        <v>473</v>
      </c>
      <c r="B164" s="118" t="s">
        <v>79</v>
      </c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BO164" s="82"/>
      <c r="BP164" s="82"/>
      <c r="BQ164" s="82"/>
      <c r="BR164" s="82">
        <v>73.592693150000002</v>
      </c>
      <c r="BS164" s="82">
        <v>733.60911879999981</v>
      </c>
      <c r="BT164" s="82">
        <v>-63.2784227</v>
      </c>
      <c r="BU164" s="82">
        <v>149.88271722100001</v>
      </c>
      <c r="BV164" s="82">
        <v>471.42079827600014</v>
      </c>
      <c r="BW164" s="82">
        <v>-66.396353599999998</v>
      </c>
      <c r="BX164" s="82">
        <v>-165.39954139999998</v>
      </c>
      <c r="BY164" s="82">
        <v>320.13774439999997</v>
      </c>
      <c r="BZ164" s="82">
        <v>-55.349016731396574</v>
      </c>
      <c r="CA164" s="82">
        <v>922.38238415000001</v>
      </c>
      <c r="CB164" s="82">
        <v>313.47548123039894</v>
      </c>
      <c r="CC164" s="82">
        <v>2673.9517374651859</v>
      </c>
      <c r="CD164" s="82">
        <v>1641.991707886875</v>
      </c>
      <c r="CE164" s="82">
        <v>2232.7924869827161</v>
      </c>
      <c r="CF164" s="82">
        <v>110.50924494747511</v>
      </c>
      <c r="CG164" s="82">
        <v>2106.5797088255367</v>
      </c>
      <c r="CH164" s="82">
        <v>314.12264377217184</v>
      </c>
      <c r="CI164" s="82">
        <v>2415.634275342185</v>
      </c>
      <c r="CJ164" s="82">
        <v>913.28971251316261</v>
      </c>
      <c r="CK164" s="82">
        <v>464.62791907554612</v>
      </c>
      <c r="CL164" s="82">
        <v>3427.5427942329989</v>
      </c>
      <c r="CM164" s="82">
        <v>1034.9506661383602</v>
      </c>
      <c r="CN164" s="82">
        <v>-44.553054395478128</v>
      </c>
      <c r="CO164" s="82">
        <v>-56.410601558730804</v>
      </c>
      <c r="CP164" s="82">
        <v>821.54228403252705</v>
      </c>
      <c r="CQ164" s="82">
        <v>1444.415786174816</v>
      </c>
      <c r="CR164" s="82">
        <v>687.92023782817716</v>
      </c>
      <c r="CS164" s="82">
        <v>197.20282845110293</v>
      </c>
      <c r="CT164" s="82">
        <v>2334.9835625789665</v>
      </c>
      <c r="CU164" s="82">
        <v>1411.503868481183</v>
      </c>
      <c r="CV164" s="82">
        <v>-232.50885450952745</v>
      </c>
      <c r="CW164" s="82">
        <v>605.36278583159356</v>
      </c>
      <c r="CX164" s="82">
        <v>1858.427714550395</v>
      </c>
      <c r="CY164" s="82">
        <v>-386.66769590375446</v>
      </c>
      <c r="CZ164" s="82">
        <v>753.73715614916694</v>
      </c>
      <c r="DA164" s="82">
        <v>-179.43505271035289</v>
      </c>
      <c r="DB164" s="82">
        <v>-351.46764280976248</v>
      </c>
      <c r="DC164" s="82">
        <v>3878.0037676349175</v>
      </c>
      <c r="DD164" s="82">
        <v>1294.4776348770235</v>
      </c>
      <c r="DE164" s="82">
        <v>-1225.7419878203768</v>
      </c>
      <c r="DF164" s="82">
        <v>2490.8580748498753</v>
      </c>
      <c r="DG164" s="82">
        <v>1177.2238075108721</v>
      </c>
      <c r="DH164" s="82">
        <v>4630.1327832900633</v>
      </c>
      <c r="DI164" s="82">
        <v>-1411.9139370196972</v>
      </c>
      <c r="DJ164" s="82">
        <v>2562.1810787796298</v>
      </c>
      <c r="DK164" s="82">
        <v>177.20490035275134</v>
      </c>
      <c r="DL164" s="82">
        <v>-492.49864171488935</v>
      </c>
      <c r="DM164" s="82">
        <v>455.66293409479454</v>
      </c>
      <c r="DN164" s="82">
        <v>2952.9866180010595</v>
      </c>
      <c r="DO164" s="82">
        <v>-1505.0422919034741</v>
      </c>
      <c r="DP164" s="82">
        <v>-470.34451876255537</v>
      </c>
      <c r="DQ164" s="82">
        <v>899.92071243470923</v>
      </c>
      <c r="DR164" s="82">
        <v>185.72492410552721</v>
      </c>
      <c r="DS164" s="82">
        <v>1591.4756553293373</v>
      </c>
      <c r="DT164" s="82">
        <v>800.07571085038444</v>
      </c>
      <c r="DU164" s="82">
        <v>2619.8900860724648</v>
      </c>
      <c r="DV164" s="82">
        <v>200.3846972745097</v>
      </c>
      <c r="DW164" s="82">
        <v>960.15468494793731</v>
      </c>
      <c r="DX164" s="82">
        <v>3227.3014289047751</v>
      </c>
      <c r="DY164" s="82">
        <v>1240.4330142261256</v>
      </c>
      <c r="DZ164" s="82">
        <v>2991.7766903954739</v>
      </c>
      <c r="EA164" s="82">
        <v>-477.57771047752715</v>
      </c>
      <c r="EB164" s="82">
        <v>2235.845735634347</v>
      </c>
      <c r="EC164" s="82">
        <v>2458.6164075558981</v>
      </c>
    </row>
    <row r="165" spans="1:133" x14ac:dyDescent="0.35">
      <c r="A165" s="124" t="s">
        <v>474</v>
      </c>
      <c r="B165" s="119" t="s">
        <v>101</v>
      </c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BO165" s="82"/>
      <c r="BP165" s="82"/>
      <c r="BQ165" s="82"/>
      <c r="BR165" s="82">
        <v>-23</v>
      </c>
      <c r="BS165" s="82">
        <v>15</v>
      </c>
      <c r="BT165" s="82">
        <v>-42.8</v>
      </c>
      <c r="BU165" s="82">
        <v>14.3</v>
      </c>
      <c r="BV165" s="82">
        <v>18.399999999999999</v>
      </c>
      <c r="BW165" s="82">
        <v>11.9</v>
      </c>
      <c r="BX165" s="82">
        <v>-27.5</v>
      </c>
      <c r="BY165" s="82">
        <v>-32</v>
      </c>
      <c r="BZ165" s="82">
        <v>-102.1</v>
      </c>
      <c r="CA165" s="82">
        <v>-17</v>
      </c>
      <c r="CB165" s="82">
        <v>-72.7</v>
      </c>
      <c r="CC165" s="82">
        <v>-20.5</v>
      </c>
      <c r="CD165" s="82">
        <v>29.4</v>
      </c>
      <c r="CE165" s="82">
        <v>-9.6</v>
      </c>
      <c r="CF165" s="82">
        <v>38.1</v>
      </c>
      <c r="CG165" s="82">
        <v>23.6</v>
      </c>
      <c r="CH165" s="82">
        <v>-145.1</v>
      </c>
      <c r="CI165" s="82">
        <v>43</v>
      </c>
      <c r="CJ165" s="82">
        <v>70.132855456270093</v>
      </c>
      <c r="CK165" s="82">
        <v>20.037133582600369</v>
      </c>
      <c r="CL165" s="82">
        <v>8.3852284014731229</v>
      </c>
      <c r="CM165" s="82">
        <v>-7.0222898604347863</v>
      </c>
      <c r="CN165" s="82">
        <v>-7.1639992884428638</v>
      </c>
      <c r="CO165" s="82">
        <v>-33.664340046405336</v>
      </c>
      <c r="CP165" s="82">
        <v>52.398338682959704</v>
      </c>
      <c r="CQ165" s="82">
        <v>29.899358585830896</v>
      </c>
      <c r="CR165" s="82">
        <v>-68.608026601302555</v>
      </c>
      <c r="CS165" s="82">
        <v>11.495835643418712</v>
      </c>
      <c r="CT165" s="82">
        <v>-27.218564229271703</v>
      </c>
      <c r="CU165" s="82">
        <v>-24.109540313202132</v>
      </c>
      <c r="CV165" s="82">
        <v>-269.68181739147366</v>
      </c>
      <c r="CW165" s="82">
        <v>-27.19893503848828</v>
      </c>
      <c r="CX165" s="82">
        <v>4.5143174592419824</v>
      </c>
      <c r="CY165" s="82">
        <v>-54.049514329379342</v>
      </c>
      <c r="CZ165" s="82">
        <v>7.692127526655538</v>
      </c>
      <c r="DA165" s="82">
        <v>-15.311920903047845</v>
      </c>
      <c r="DB165" s="82">
        <v>-16</v>
      </c>
      <c r="DC165" s="82">
        <v>-0.5</v>
      </c>
      <c r="DD165" s="82">
        <v>-39.9</v>
      </c>
      <c r="DE165" s="82">
        <v>-1.8</v>
      </c>
      <c r="DF165" s="82">
        <v>-3.5</v>
      </c>
      <c r="DG165" s="82">
        <v>2.7</v>
      </c>
      <c r="DH165" s="82">
        <v>51.2</v>
      </c>
      <c r="DI165" s="82">
        <v>-44.6</v>
      </c>
      <c r="DJ165" s="82">
        <v>-8.4</v>
      </c>
      <c r="DK165" s="82">
        <v>8</v>
      </c>
      <c r="DL165" s="82">
        <v>-23.2</v>
      </c>
      <c r="DM165" s="82">
        <v>-7.5</v>
      </c>
      <c r="DN165" s="82">
        <v>176.95677182809914</v>
      </c>
      <c r="DO165" s="82">
        <v>-47.692113082037032</v>
      </c>
      <c r="DP165" s="82">
        <v>132.23429680679607</v>
      </c>
      <c r="DQ165" s="82">
        <v>101.31477018282432</v>
      </c>
      <c r="DR165" s="82">
        <v>595.11516538740204</v>
      </c>
      <c r="DS165" s="82">
        <v>-76.564610617859316</v>
      </c>
      <c r="DT165" s="82">
        <v>-36.39660988513792</v>
      </c>
      <c r="DU165" s="82">
        <v>-6.607554876695021</v>
      </c>
      <c r="DV165" s="82">
        <v>74.609380124558754</v>
      </c>
      <c r="DW165" s="82">
        <v>-12.511282771415031</v>
      </c>
      <c r="DX165" s="82">
        <v>189.99692823432969</v>
      </c>
      <c r="DY165" s="82">
        <v>-6.9371069264032128</v>
      </c>
      <c r="DZ165" s="82">
        <v>-50.698249750177602</v>
      </c>
      <c r="EA165" s="82">
        <v>-288.08540441991966</v>
      </c>
      <c r="EB165" s="82">
        <v>-277.79977953135619</v>
      </c>
      <c r="EC165" s="82">
        <v>-112.99970031155084</v>
      </c>
    </row>
    <row r="166" spans="1:133" x14ac:dyDescent="0.35">
      <c r="A166" s="124" t="s">
        <v>475</v>
      </c>
      <c r="B166" s="119" t="s">
        <v>102</v>
      </c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BO166" s="82"/>
      <c r="BP166" s="82"/>
      <c r="BQ166" s="82"/>
      <c r="BR166" s="82">
        <v>1.5000000000000013</v>
      </c>
      <c r="BS166" s="82">
        <v>-12.7</v>
      </c>
      <c r="BT166" s="82">
        <v>0</v>
      </c>
      <c r="BU166" s="82">
        <v>-5.16</v>
      </c>
      <c r="BV166" s="82">
        <v>-5.8</v>
      </c>
      <c r="BW166" s="82">
        <v>-1.2</v>
      </c>
      <c r="BX166" s="82">
        <v>0</v>
      </c>
      <c r="BY166" s="82">
        <v>41.859400000000001</v>
      </c>
      <c r="BZ166" s="82">
        <v>9.5085200000000007</v>
      </c>
      <c r="CA166" s="82">
        <v>4.4144000000000059</v>
      </c>
      <c r="CB166" s="82">
        <v>18.028299999999987</v>
      </c>
      <c r="CC166" s="82">
        <v>30.930899999999998</v>
      </c>
      <c r="CD166" s="82">
        <v>324.24101915894977</v>
      </c>
      <c r="CE166" s="82">
        <v>16.830072830611599</v>
      </c>
      <c r="CF166" s="82">
        <v>522.6580524479765</v>
      </c>
      <c r="CG166" s="82">
        <v>901.61256011043793</v>
      </c>
      <c r="CH166" s="82">
        <v>4.1015837425294412</v>
      </c>
      <c r="CI166" s="82">
        <v>24.912790768016439</v>
      </c>
      <c r="CJ166" s="82">
        <v>-37.121315274608314</v>
      </c>
      <c r="CK166" s="82">
        <v>213.10245003289165</v>
      </c>
      <c r="CL166" s="82">
        <v>-40.564921516556993</v>
      </c>
      <c r="CM166" s="82">
        <v>9.4586401241194906</v>
      </c>
      <c r="CN166" s="82">
        <v>-7.3728615106091002</v>
      </c>
      <c r="CO166" s="82">
        <v>-70.865642923710979</v>
      </c>
      <c r="CP166" s="82">
        <v>-50.2589608018774</v>
      </c>
      <c r="CQ166" s="82">
        <v>602.41843178005843</v>
      </c>
      <c r="CR166" s="82">
        <v>-7.502890242974491</v>
      </c>
      <c r="CS166" s="82">
        <v>28.127449337376756</v>
      </c>
      <c r="CT166" s="82">
        <v>-8.8771845856298199</v>
      </c>
      <c r="CU166" s="82">
        <v>47.131309899699417</v>
      </c>
      <c r="CV166" s="82">
        <v>9.7993651696443003</v>
      </c>
      <c r="CW166" s="82">
        <v>130.24736483268032</v>
      </c>
      <c r="CX166" s="82">
        <v>10.926423458253367</v>
      </c>
      <c r="CY166" s="82">
        <v>-16.767333587173848</v>
      </c>
      <c r="CZ166" s="82">
        <v>-472.35585658999997</v>
      </c>
      <c r="DA166" s="82">
        <v>-467.997364373106</v>
      </c>
      <c r="DB166" s="82">
        <v>-47.500941549999993</v>
      </c>
      <c r="DC166" s="82">
        <v>623.30319051136007</v>
      </c>
      <c r="DD166" s="82">
        <v>3.5705423918184636</v>
      </c>
      <c r="DE166" s="82">
        <v>-4.0681172499252325</v>
      </c>
      <c r="DF166" s="82">
        <v>8.4929566157514174</v>
      </c>
      <c r="DG166" s="82">
        <v>97.053903063911363</v>
      </c>
      <c r="DH166" s="82">
        <v>-14.100634830355704</v>
      </c>
      <c r="DI166" s="82">
        <v>5.1405757224462976</v>
      </c>
      <c r="DJ166" s="82">
        <v>-14.901370295</v>
      </c>
      <c r="DK166" s="82">
        <v>-201.09640198500003</v>
      </c>
      <c r="DL166" s="82">
        <v>-141.94896097999998</v>
      </c>
      <c r="DM166" s="82">
        <v>-52.856015425000002</v>
      </c>
      <c r="DN166" s="82">
        <v>-11.222726234679968</v>
      </c>
      <c r="DO166" s="82">
        <v>16.827124296287977</v>
      </c>
      <c r="DP166" s="82">
        <v>-12.80249433177198</v>
      </c>
      <c r="DQ166" s="82">
        <v>83.538396727783137</v>
      </c>
      <c r="DR166" s="82">
        <v>-326.28941479186284</v>
      </c>
      <c r="DS166" s="82">
        <v>14.696661382775437</v>
      </c>
      <c r="DT166" s="82">
        <v>-20.697176033998971</v>
      </c>
      <c r="DU166" s="82">
        <v>61.821527092857082</v>
      </c>
      <c r="DV166" s="82">
        <v>2.3390653800772636</v>
      </c>
      <c r="DW166" s="82">
        <v>-6.5040188351968915</v>
      </c>
      <c r="DX166" s="82">
        <v>14.558824336899084</v>
      </c>
      <c r="DY166" s="82">
        <v>0.85302246107893964</v>
      </c>
      <c r="DZ166" s="82">
        <v>13.10291109178797</v>
      </c>
      <c r="EA166" s="82">
        <v>-6.8418152237477052</v>
      </c>
      <c r="EB166" s="82">
        <v>-94.775329520545881</v>
      </c>
      <c r="EC166" s="82">
        <v>-135.3948806378373</v>
      </c>
    </row>
    <row r="167" spans="1:133" x14ac:dyDescent="0.35">
      <c r="A167" s="124" t="s">
        <v>476</v>
      </c>
      <c r="B167" s="119" t="s">
        <v>103</v>
      </c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BO167" s="82"/>
      <c r="BP167" s="82"/>
      <c r="BQ167" s="82"/>
      <c r="BR167" s="82">
        <v>92.932695949999996</v>
      </c>
      <c r="BS167" s="82">
        <v>728.78515209999989</v>
      </c>
      <c r="BT167" s="82">
        <v>-19.778521600000005</v>
      </c>
      <c r="BU167" s="82">
        <v>133.15369342100001</v>
      </c>
      <c r="BV167" s="82">
        <v>461.38558007600011</v>
      </c>
      <c r="BW167" s="82">
        <v>21.808464350000001</v>
      </c>
      <c r="BX167" s="82">
        <v>-137.02067384999998</v>
      </c>
      <c r="BY167" s="82">
        <v>-52.172224999999969</v>
      </c>
      <c r="BZ167" s="82">
        <v>-51.887492881396589</v>
      </c>
      <c r="CA167" s="82">
        <v>671.50870940000004</v>
      </c>
      <c r="CB167" s="82">
        <v>195.70687595475272</v>
      </c>
      <c r="CC167" s="82">
        <v>2038.0134424525127</v>
      </c>
      <c r="CD167" s="82">
        <v>1288.3093760439201</v>
      </c>
      <c r="CE167" s="82">
        <v>1794.6331085246404</v>
      </c>
      <c r="CF167" s="82">
        <v>-419.71063013166622</v>
      </c>
      <c r="CG167" s="82">
        <v>907.94185611052194</v>
      </c>
      <c r="CH167" s="82">
        <v>-309.02518759056551</v>
      </c>
      <c r="CI167" s="82">
        <v>2338.2458454296352</v>
      </c>
      <c r="CJ167" s="82">
        <v>900.65195857409958</v>
      </c>
      <c r="CK167" s="82">
        <v>214.83988198490835</v>
      </c>
      <c r="CL167" s="82">
        <v>3443.0451008051978</v>
      </c>
      <c r="CM167" s="82">
        <v>1028.1323025746756</v>
      </c>
      <c r="CN167" s="82">
        <v>-31.882718045399706</v>
      </c>
      <c r="CO167" s="82">
        <v>-80.513285810705668</v>
      </c>
      <c r="CP167" s="82">
        <v>827.36788994644473</v>
      </c>
      <c r="CQ167" s="82">
        <v>827.12019539892663</v>
      </c>
      <c r="CR167" s="82">
        <v>754.12183595268925</v>
      </c>
      <c r="CS167" s="82">
        <v>153.99912963407127</v>
      </c>
      <c r="CT167" s="82">
        <v>2566.4382414417669</v>
      </c>
      <c r="CU167" s="82">
        <v>1060.8649770695934</v>
      </c>
      <c r="CV167" s="82">
        <v>0.51191644045879059</v>
      </c>
      <c r="CW167" s="82">
        <v>499.86022018446187</v>
      </c>
      <c r="CX167" s="82">
        <v>1857.5430813583914</v>
      </c>
      <c r="CY167" s="82">
        <v>-315.39015791525492</v>
      </c>
      <c r="CZ167" s="82">
        <v>1220.3172578212213</v>
      </c>
      <c r="DA167" s="82">
        <v>300.54596918150378</v>
      </c>
      <c r="DB167" s="82">
        <v>-291.17185010476248</v>
      </c>
      <c r="DC167" s="82">
        <v>3263.3509139635576</v>
      </c>
      <c r="DD167" s="82">
        <v>1310.9744743732285</v>
      </c>
      <c r="DE167" s="82">
        <v>-854.81083287668775</v>
      </c>
      <c r="DF167" s="82">
        <v>2470.3182245120229</v>
      </c>
      <c r="DG167" s="82">
        <v>1086.9015093318685</v>
      </c>
      <c r="DH167" s="82">
        <v>4572.8135536885757</v>
      </c>
      <c r="DI167" s="82">
        <v>-558.68386390508317</v>
      </c>
      <c r="DJ167" s="82">
        <v>2234.63923181567</v>
      </c>
      <c r="DK167" s="82">
        <v>-315.09020167224867</v>
      </c>
      <c r="DL167" s="82">
        <v>-286.9018358055294</v>
      </c>
      <c r="DM167" s="82">
        <v>981.82135069979449</v>
      </c>
      <c r="DN167" s="82">
        <v>1929.9150443823351</v>
      </c>
      <c r="DO167" s="82">
        <v>-1449.3423086827249</v>
      </c>
      <c r="DP167" s="82">
        <v>-550.56046565544943</v>
      </c>
      <c r="DQ167" s="82">
        <v>689.21511441410178</v>
      </c>
      <c r="DR167" s="82">
        <v>-73.038109699268261</v>
      </c>
      <c r="DS167" s="82">
        <v>1640.293282639698</v>
      </c>
      <c r="DT167" s="82">
        <v>846.94534179452125</v>
      </c>
      <c r="DU167" s="82">
        <v>2161.4232374578132</v>
      </c>
      <c r="DV167" s="82">
        <v>144.74582800752523</v>
      </c>
      <c r="DW167" s="82">
        <v>931.65615572327317</v>
      </c>
      <c r="DX167" s="82">
        <v>2875.9409006890951</v>
      </c>
      <c r="DY167" s="82">
        <v>1289.9905697914498</v>
      </c>
      <c r="DZ167" s="82">
        <v>3021.0567093677337</v>
      </c>
      <c r="EA167" s="82">
        <v>-343.00706435983039</v>
      </c>
      <c r="EB167" s="82">
        <v>1354.4917804196559</v>
      </c>
      <c r="EC167" s="82">
        <v>3024.0614983752862</v>
      </c>
    </row>
    <row r="168" spans="1:133" x14ac:dyDescent="0.35">
      <c r="A168" s="124" t="s">
        <v>477</v>
      </c>
      <c r="B168" s="119" t="s">
        <v>50</v>
      </c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BO168" s="82"/>
      <c r="BP168" s="82"/>
      <c r="BQ168" s="82"/>
      <c r="BR168" s="82">
        <v>2.1599971999999994</v>
      </c>
      <c r="BS168" s="82">
        <v>2.5239666999999999</v>
      </c>
      <c r="BT168" s="82">
        <v>-0.69990109999999994</v>
      </c>
      <c r="BU168" s="82">
        <v>7.5890237999999997</v>
      </c>
      <c r="BV168" s="82">
        <v>-2.5647817999999862</v>
      </c>
      <c r="BW168" s="82">
        <v>-98.904817949999995</v>
      </c>
      <c r="BX168" s="82">
        <v>-0.87886755000000005</v>
      </c>
      <c r="BY168" s="82">
        <v>362.45056939999995</v>
      </c>
      <c r="BZ168" s="82">
        <v>89.129956149999998</v>
      </c>
      <c r="CA168" s="82">
        <v>263.45927475000002</v>
      </c>
      <c r="CB168" s="82">
        <v>172.44030527564624</v>
      </c>
      <c r="CC168" s="82">
        <v>625.50739501267367</v>
      </c>
      <c r="CD168" s="82">
        <v>4.1312684005100131E-2</v>
      </c>
      <c r="CE168" s="82">
        <v>430.92930562746403</v>
      </c>
      <c r="CF168" s="82">
        <v>-30.5381773688352</v>
      </c>
      <c r="CG168" s="82">
        <v>273.42529260457678</v>
      </c>
      <c r="CH168" s="82">
        <v>764.14624762020787</v>
      </c>
      <c r="CI168" s="82">
        <v>9.4756391445333996</v>
      </c>
      <c r="CJ168" s="82">
        <v>-20.373786242598733</v>
      </c>
      <c r="CK168" s="82">
        <v>16.648453475145736</v>
      </c>
      <c r="CL168" s="82">
        <v>16.67738654288511</v>
      </c>
      <c r="CM168" s="82">
        <v>4.3820132999999988</v>
      </c>
      <c r="CN168" s="82">
        <v>1.8665244489735402</v>
      </c>
      <c r="CO168" s="82">
        <v>128.63266722209119</v>
      </c>
      <c r="CP168" s="82">
        <v>-7.9649837950000002</v>
      </c>
      <c r="CQ168" s="82">
        <v>-15.02219959</v>
      </c>
      <c r="CR168" s="82">
        <v>9.9093187197650003</v>
      </c>
      <c r="CS168" s="82">
        <v>3.5804138362362004</v>
      </c>
      <c r="CT168" s="82">
        <v>-195.35893004789901</v>
      </c>
      <c r="CU168" s="82">
        <v>327.61712182509234</v>
      </c>
      <c r="CV168" s="82">
        <v>26.861681271843104</v>
      </c>
      <c r="CW168" s="82">
        <v>2.4541358529397002</v>
      </c>
      <c r="CX168" s="82">
        <v>-14.556107725491655</v>
      </c>
      <c r="CY168" s="82">
        <v>-0.46069007194638933</v>
      </c>
      <c r="CZ168" s="82">
        <v>-1.9163726087100814</v>
      </c>
      <c r="DA168" s="82">
        <v>3.3282633842971827</v>
      </c>
      <c r="DB168" s="82">
        <v>3.2051488450000036</v>
      </c>
      <c r="DC168" s="82">
        <v>-8.1503368400000014</v>
      </c>
      <c r="DD168" s="82">
        <v>19.832618111976522</v>
      </c>
      <c r="DE168" s="82">
        <v>-365.06303769376382</v>
      </c>
      <c r="DF168" s="82">
        <v>15.546893722100963</v>
      </c>
      <c r="DG168" s="82">
        <v>-9.4316048849076495</v>
      </c>
      <c r="DH168" s="82">
        <v>20.219864431843114</v>
      </c>
      <c r="DI168" s="82">
        <v>-813.77064883706032</v>
      </c>
      <c r="DJ168" s="82">
        <v>350.84321725896001</v>
      </c>
      <c r="DK168" s="82">
        <v>685.39150401000006</v>
      </c>
      <c r="DL168" s="82">
        <v>-40.447844929360002</v>
      </c>
      <c r="DM168" s="82">
        <v>-465.80240117999995</v>
      </c>
      <c r="DN168" s="82">
        <v>857.33752802530546</v>
      </c>
      <c r="DO168" s="82">
        <v>-24.834994434999999</v>
      </c>
      <c r="DP168" s="82">
        <v>-39.215855582130004</v>
      </c>
      <c r="DQ168" s="82">
        <v>25.852431109999998</v>
      </c>
      <c r="DR168" s="82">
        <v>-10.062716790743734</v>
      </c>
      <c r="DS168" s="82">
        <v>13.050321924723182</v>
      </c>
      <c r="DT168" s="82">
        <v>10.224154975000001</v>
      </c>
      <c r="DU168" s="82">
        <v>403.2528763984896</v>
      </c>
      <c r="DV168" s="82">
        <v>-21.309576237651562</v>
      </c>
      <c r="DW168" s="82">
        <v>47.513830831276096</v>
      </c>
      <c r="DX168" s="82">
        <v>146.80477564445096</v>
      </c>
      <c r="DY168" s="82">
        <v>-43.473471099999998</v>
      </c>
      <c r="DZ168" s="82">
        <v>8.3153196861299978</v>
      </c>
      <c r="EA168" s="82">
        <v>160.35657352597067</v>
      </c>
      <c r="EB168" s="82">
        <v>1253.9300642665928</v>
      </c>
      <c r="EC168" s="82">
        <v>-317.02050987000007</v>
      </c>
    </row>
    <row r="169" spans="1:133" x14ac:dyDescent="0.35">
      <c r="A169" s="124" t="s">
        <v>478</v>
      </c>
      <c r="B169" s="120" t="s">
        <v>472</v>
      </c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BO169" s="82"/>
      <c r="BP169" s="82"/>
      <c r="BQ169" s="82"/>
      <c r="BR169" s="82">
        <v>0</v>
      </c>
      <c r="BS169" s="82">
        <v>0</v>
      </c>
      <c r="BT169" s="82">
        <v>0</v>
      </c>
      <c r="BU169" s="82">
        <v>0</v>
      </c>
      <c r="BV169" s="82">
        <v>0</v>
      </c>
      <c r="BW169" s="82">
        <v>0</v>
      </c>
      <c r="BX169" s="82">
        <v>0</v>
      </c>
      <c r="BY169" s="82">
        <v>0</v>
      </c>
      <c r="BZ169" s="82">
        <v>0</v>
      </c>
      <c r="CA169" s="82">
        <v>0</v>
      </c>
      <c r="CB169" s="82">
        <v>0</v>
      </c>
      <c r="CC169" s="82">
        <v>0</v>
      </c>
      <c r="CD169" s="82">
        <v>0</v>
      </c>
      <c r="CE169" s="82">
        <v>0</v>
      </c>
      <c r="CF169" s="82">
        <v>0</v>
      </c>
      <c r="CG169" s="82">
        <v>0</v>
      </c>
      <c r="CH169" s="82">
        <v>0</v>
      </c>
      <c r="CI169" s="82">
        <v>0</v>
      </c>
      <c r="CJ169" s="82">
        <v>0</v>
      </c>
      <c r="CK169" s="82">
        <v>0</v>
      </c>
      <c r="CL169" s="82">
        <v>0</v>
      </c>
      <c r="CM169" s="82">
        <v>0</v>
      </c>
      <c r="CN169" s="82">
        <v>0</v>
      </c>
      <c r="CO169" s="82">
        <v>0</v>
      </c>
      <c r="CP169" s="82">
        <v>0</v>
      </c>
      <c r="CQ169" s="82">
        <v>0</v>
      </c>
      <c r="CR169" s="82">
        <v>0</v>
      </c>
      <c r="CS169" s="82">
        <v>0</v>
      </c>
      <c r="CT169" s="82">
        <v>0</v>
      </c>
      <c r="CU169" s="82">
        <v>0</v>
      </c>
      <c r="CV169" s="82">
        <v>0</v>
      </c>
      <c r="CW169" s="82">
        <v>0</v>
      </c>
      <c r="CX169" s="82">
        <v>0</v>
      </c>
      <c r="CY169" s="82">
        <v>0</v>
      </c>
      <c r="CZ169" s="82">
        <v>0</v>
      </c>
      <c r="DA169" s="82">
        <v>0</v>
      </c>
      <c r="DB169" s="82">
        <v>0</v>
      </c>
      <c r="DC169" s="82">
        <v>0</v>
      </c>
      <c r="DD169" s="82">
        <v>0</v>
      </c>
      <c r="DE169" s="82">
        <v>0</v>
      </c>
      <c r="DF169" s="82">
        <v>0</v>
      </c>
      <c r="DG169" s="82">
        <v>0</v>
      </c>
      <c r="DH169" s="82">
        <v>0</v>
      </c>
      <c r="DI169" s="82">
        <v>0</v>
      </c>
      <c r="DJ169" s="82">
        <v>52.447000000000003</v>
      </c>
      <c r="DK169" s="82">
        <v>-3.9760000000000102</v>
      </c>
      <c r="DL169" s="82">
        <v>-1.0289999999999999</v>
      </c>
      <c r="DM169" s="82">
        <v>4.0979999999999999</v>
      </c>
      <c r="DN169" s="82">
        <v>-1.41</v>
      </c>
      <c r="DO169" s="82">
        <v>-0.109999999999999</v>
      </c>
      <c r="DP169" s="82">
        <v>-28.62</v>
      </c>
      <c r="DQ169" s="82">
        <v>1</v>
      </c>
      <c r="DR169" s="82">
        <v>5</v>
      </c>
      <c r="DS169" s="82">
        <v>-5</v>
      </c>
      <c r="DT169" s="82">
        <v>12</v>
      </c>
      <c r="DU169" s="82">
        <v>-9.9</v>
      </c>
      <c r="DV169" s="82">
        <v>-4.5653226525915596</v>
      </c>
      <c r="DW169" s="82">
        <v>67.344024161276096</v>
      </c>
      <c r="DX169" s="82">
        <v>-34.615353247463901</v>
      </c>
      <c r="DY169" s="82">
        <v>0</v>
      </c>
      <c r="DZ169" s="82">
        <v>-20.089129829708</v>
      </c>
      <c r="EA169" s="82">
        <v>-22.155960679029299</v>
      </c>
      <c r="EB169" s="82">
        <v>6.1049929965927001</v>
      </c>
      <c r="EC169" s="82">
        <v>0.03</v>
      </c>
    </row>
    <row r="170" spans="1:133" x14ac:dyDescent="0.35">
      <c r="A170" s="124" t="s">
        <v>479</v>
      </c>
      <c r="B170" s="116" t="s">
        <v>480</v>
      </c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BO170" s="82"/>
      <c r="BP170" s="82"/>
      <c r="BQ170" s="82"/>
      <c r="BR170" s="82">
        <v>0</v>
      </c>
      <c r="BS170" s="82">
        <v>0</v>
      </c>
      <c r="BT170" s="82">
        <v>0</v>
      </c>
      <c r="BU170" s="82">
        <v>0</v>
      </c>
      <c r="BV170" s="82">
        <v>0</v>
      </c>
      <c r="BW170" s="82">
        <v>0</v>
      </c>
      <c r="BX170" s="82">
        <v>0</v>
      </c>
      <c r="BY170" s="82">
        <v>0</v>
      </c>
      <c r="BZ170" s="82">
        <v>-2.5692090839498021</v>
      </c>
      <c r="CA170" s="82">
        <v>-2.6013283871721353</v>
      </c>
      <c r="CB170" s="82">
        <v>-2.622677205798817</v>
      </c>
      <c r="CC170" s="82">
        <v>-2.6235738093052414</v>
      </c>
      <c r="CD170" s="82">
        <v>-0.76483690486708544</v>
      </c>
      <c r="CE170" s="82">
        <v>-0.78615550017272096</v>
      </c>
      <c r="CF170" s="82">
        <v>-0.80468980234731013</v>
      </c>
      <c r="CG170" s="82">
        <v>-0.80573387029536392</v>
      </c>
      <c r="CH170" s="82">
        <v>-1.2890255414301617</v>
      </c>
      <c r="CI170" s="82">
        <v>-1.3118081381194653</v>
      </c>
      <c r="CJ170" s="82">
        <v>-1.3306016869759709</v>
      </c>
      <c r="CK170" s="82">
        <v>-1.3316082347034697</v>
      </c>
      <c r="CL170" s="82">
        <v>-0.25635194819301466</v>
      </c>
      <c r="CM170" s="82">
        <v>-0.25855087448792957</v>
      </c>
      <c r="CN170" s="82">
        <v>-0.25759170428428479</v>
      </c>
      <c r="CO170" s="82">
        <v>-0.257755524438251</v>
      </c>
      <c r="CP170" s="82">
        <v>-2.4576345114767171</v>
      </c>
      <c r="CQ170" s="82">
        <v>-2.445676267327602</v>
      </c>
      <c r="CR170" s="82">
        <v>-2.3943241317627173</v>
      </c>
      <c r="CS170" s="82">
        <v>-2.3807929906344141</v>
      </c>
      <c r="CT170" s="82">
        <v>-2.0167027751675457</v>
      </c>
      <c r="CU170" s="82">
        <v>-2.0070530564965736</v>
      </c>
      <c r="CV170" s="82">
        <v>-1.9647452762435025</v>
      </c>
      <c r="CW170" s="82">
        <v>-1.9536042890558185</v>
      </c>
      <c r="CX170" s="82">
        <v>-2.0368698029192207</v>
      </c>
      <c r="CY170" s="82">
        <v>-2.0271235870615394</v>
      </c>
      <c r="CZ170" s="82">
        <v>-1.9843927290059378</v>
      </c>
      <c r="DA170" s="82">
        <v>-1.9731403319463765</v>
      </c>
      <c r="DB170" s="82">
        <v>-2.057238500948416</v>
      </c>
      <c r="DC170" s="82">
        <v>-2.0473948229321564</v>
      </c>
      <c r="DD170" s="82">
        <v>-2.0042366562959928</v>
      </c>
      <c r="DE170" s="82">
        <v>-1.9928717352658447</v>
      </c>
      <c r="DF170" s="82">
        <v>-2.0778108859579003</v>
      </c>
      <c r="DG170" s="82">
        <v>-2.0678687711614776</v>
      </c>
      <c r="DH170" s="82">
        <v>-2.0242790228589524</v>
      </c>
      <c r="DI170" s="82">
        <v>-2.0128004526185035</v>
      </c>
      <c r="DJ170" s="82">
        <v>-2.098588994817479</v>
      </c>
      <c r="DK170" s="82">
        <v>-2.0885474588730926</v>
      </c>
      <c r="DL170" s="82">
        <v>-2.0445218130875418</v>
      </c>
      <c r="DM170" s="82">
        <v>-2.0329284571446893</v>
      </c>
      <c r="DN170" s="82">
        <v>-2.1195748847656537</v>
      </c>
      <c r="DO170" s="82">
        <v>-2.1094329334618229</v>
      </c>
      <c r="DP170" s="82">
        <v>-2.064967031218417</v>
      </c>
      <c r="DQ170" s="82">
        <v>-2.0532577417161355</v>
      </c>
      <c r="DR170" s="82">
        <v>-2.1407706336133101</v>
      </c>
      <c r="DS170" s="82">
        <v>-2.1305272627964413</v>
      </c>
      <c r="DT170" s="82">
        <v>-2.0856167015306015</v>
      </c>
      <c r="DU170" s="82">
        <v>-2.0737903191332969</v>
      </c>
      <c r="DV170" s="82">
        <v>-2.1621783399494432</v>
      </c>
      <c r="DW170" s="82">
        <v>-2.1518325354244059</v>
      </c>
      <c r="DX170" s="82">
        <v>-2.1064728685459078</v>
      </c>
      <c r="DY170" s="82">
        <v>-2.0945282223246298</v>
      </c>
      <c r="DZ170" s="82">
        <v>-2.1838001233489379</v>
      </c>
      <c r="EA170" s="82">
        <v>-1.6953397807786499</v>
      </c>
      <c r="EB170" s="82">
        <v>-3.8567578872313661</v>
      </c>
      <c r="EC170" s="82">
        <v>-2.4956553945478763</v>
      </c>
    </row>
    <row r="171" spans="1:133" x14ac:dyDescent="0.35">
      <c r="A171" s="124" t="s">
        <v>481</v>
      </c>
      <c r="B171" s="117" t="s">
        <v>421</v>
      </c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BO171" s="82"/>
      <c r="BP171" s="82"/>
      <c r="BQ171" s="82"/>
      <c r="BR171" s="82">
        <v>0</v>
      </c>
      <c r="BS171" s="82">
        <v>0</v>
      </c>
      <c r="BT171" s="82">
        <v>0</v>
      </c>
      <c r="BU171" s="82">
        <v>0</v>
      </c>
      <c r="BV171" s="82">
        <v>0</v>
      </c>
      <c r="BW171" s="82">
        <v>0</v>
      </c>
      <c r="BX171" s="82">
        <v>0</v>
      </c>
      <c r="BY171" s="82">
        <v>0</v>
      </c>
      <c r="BZ171" s="82">
        <v>-2.9846579237726103</v>
      </c>
      <c r="CA171" s="82">
        <v>-3.0219710149754535</v>
      </c>
      <c r="CB171" s="82">
        <v>-3.0467720018143098</v>
      </c>
      <c r="CC171" s="82">
        <v>-3.0478135888056723</v>
      </c>
      <c r="CD171" s="82">
        <v>-1.0735515375472371</v>
      </c>
      <c r="CE171" s="82">
        <v>-1.0937243239687349</v>
      </c>
      <c r="CF171" s="82">
        <v>-1.1096389802782529</v>
      </c>
      <c r="CG171" s="82">
        <v>-1.1104599263548107</v>
      </c>
      <c r="CH171" s="82">
        <v>-0.9308551080931029</v>
      </c>
      <c r="CI171" s="82">
        <v>-0.96906196120767341</v>
      </c>
      <c r="CJ171" s="82">
        <v>-0.9777223870946844</v>
      </c>
      <c r="CK171" s="82">
        <v>-0.97717959435419499</v>
      </c>
      <c r="CL171" s="82">
        <v>-0.83689829518907299</v>
      </c>
      <c r="CM171" s="82">
        <v>-0.813494084420879</v>
      </c>
      <c r="CN171" s="82">
        <v>-0.82399695447392296</v>
      </c>
      <c r="CO171" s="82">
        <v>-0.82620423879867466</v>
      </c>
      <c r="CP171" s="82">
        <v>-3.0439863219427359</v>
      </c>
      <c r="CQ171" s="82">
        <v>-3.0061689093598809</v>
      </c>
      <c r="CR171" s="82">
        <v>-2.9663934344542517</v>
      </c>
      <c r="CS171" s="82">
        <v>-2.954926192138442</v>
      </c>
      <c r="CT171" s="82">
        <v>-2.6289536538019194</v>
      </c>
      <c r="CU171" s="82">
        <v>-2.5930816688190457</v>
      </c>
      <c r="CV171" s="82">
        <v>-2.5620549431315083</v>
      </c>
      <c r="CW171" s="82">
        <v>-2.5528897972695344</v>
      </c>
      <c r="CX171" s="82">
        <v>-2.6552431903399381</v>
      </c>
      <c r="CY171" s="82">
        <v>-2.6190124855072363</v>
      </c>
      <c r="CZ171" s="82">
        <v>-2.5876754925628238</v>
      </c>
      <c r="DA171" s="82">
        <v>-2.5784186952422297</v>
      </c>
      <c r="DB171" s="82">
        <v>-2.6817956222433406</v>
      </c>
      <c r="DC171" s="82">
        <v>-2.6452026103623107</v>
      </c>
      <c r="DD171" s="82">
        <v>-2.6135522474884474</v>
      </c>
      <c r="DE171" s="82">
        <v>-2.6042028821946563</v>
      </c>
      <c r="DF171" s="82">
        <v>-2.7086135784657741</v>
      </c>
      <c r="DG171" s="82">
        <v>-2.6716546364659335</v>
      </c>
      <c r="DH171" s="82">
        <v>-2.6396877699633317</v>
      </c>
      <c r="DI171" s="82">
        <v>-2.6302449110166033</v>
      </c>
      <c r="DJ171" s="82">
        <v>-2.7356997142504316</v>
      </c>
      <c r="DK171" s="82">
        <v>-2.6983711828305927</v>
      </c>
      <c r="DL171" s="82">
        <v>-2.6660846476629652</v>
      </c>
      <c r="DM171" s="82">
        <v>-2.65654736012677</v>
      </c>
      <c r="DN171" s="82">
        <v>-2.7630567113929358</v>
      </c>
      <c r="DO171" s="82">
        <v>-2.7253548946588984</v>
      </c>
      <c r="DP171" s="82">
        <v>-2.6927454941395945</v>
      </c>
      <c r="DQ171" s="82">
        <v>-2.6831128337280372</v>
      </c>
      <c r="DR171" s="82">
        <v>-2.7906872785068648</v>
      </c>
      <c r="DS171" s="82">
        <v>-2.7526084436054874</v>
      </c>
      <c r="DT171" s="82">
        <v>-2.7196729490809908</v>
      </c>
      <c r="DU171" s="82">
        <v>-2.7099439620653176</v>
      </c>
      <c r="DV171" s="82">
        <v>-2.8185941512919337</v>
      </c>
      <c r="DW171" s="82">
        <v>-2.7801345280415428</v>
      </c>
      <c r="DX171" s="82">
        <v>-2.7468696785718008</v>
      </c>
      <c r="DY171" s="82">
        <v>-2.7370434016859706</v>
      </c>
      <c r="DZ171" s="82">
        <v>-2.8467800928048534</v>
      </c>
      <c r="EA171" s="82">
        <v>-5.9448958833219585</v>
      </c>
      <c r="EB171" s="82">
        <v>-4.5697406653575179</v>
      </c>
      <c r="EC171" s="82">
        <v>-3.4082250257028308</v>
      </c>
    </row>
    <row r="172" spans="1:133" x14ac:dyDescent="0.35">
      <c r="A172" s="124" t="s">
        <v>482</v>
      </c>
      <c r="B172" s="117" t="s">
        <v>438</v>
      </c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BO172" s="82"/>
      <c r="BP172" s="82"/>
      <c r="BQ172" s="82"/>
      <c r="BR172" s="82">
        <v>0</v>
      </c>
      <c r="BS172" s="82">
        <v>0</v>
      </c>
      <c r="BT172" s="82">
        <v>0</v>
      </c>
      <c r="BU172" s="82">
        <v>0</v>
      </c>
      <c r="BV172" s="82">
        <v>0</v>
      </c>
      <c r="BW172" s="82">
        <v>0</v>
      </c>
      <c r="BX172" s="82">
        <v>0</v>
      </c>
      <c r="BY172" s="82">
        <v>0</v>
      </c>
      <c r="BZ172" s="82">
        <v>-0.41544883982280822</v>
      </c>
      <c r="CA172" s="82">
        <v>-0.42064262780331813</v>
      </c>
      <c r="CB172" s="82">
        <v>-0.42409479601549294</v>
      </c>
      <c r="CC172" s="82">
        <v>-0.42423977950043096</v>
      </c>
      <c r="CD172" s="82">
        <v>-0.30871463268015165</v>
      </c>
      <c r="CE172" s="82">
        <v>-0.30756882379601386</v>
      </c>
      <c r="CF172" s="82">
        <v>-0.30494917793094278</v>
      </c>
      <c r="CG172" s="82">
        <v>-0.3047260560594468</v>
      </c>
      <c r="CH172" s="82">
        <v>0.35817043333705878</v>
      </c>
      <c r="CI172" s="82">
        <v>0.34274617691179177</v>
      </c>
      <c r="CJ172" s="82">
        <v>0.35287929988128641</v>
      </c>
      <c r="CK172" s="82">
        <v>0.35442864034927479</v>
      </c>
      <c r="CL172" s="82">
        <v>-0.58054634699605834</v>
      </c>
      <c r="CM172" s="82">
        <v>-0.55494320993294943</v>
      </c>
      <c r="CN172" s="82">
        <v>-0.56640525018963817</v>
      </c>
      <c r="CO172" s="82">
        <v>-0.56844871436042366</v>
      </c>
      <c r="CP172" s="82">
        <v>-0.58635181046601892</v>
      </c>
      <c r="CQ172" s="82">
        <v>-0.56049264203227889</v>
      </c>
      <c r="CR172" s="82">
        <v>-0.57206930269153455</v>
      </c>
      <c r="CS172" s="82">
        <v>-0.57413320150402791</v>
      </c>
      <c r="CT172" s="82">
        <v>-0.61225087863437355</v>
      </c>
      <c r="CU172" s="82">
        <v>-0.58602861232247216</v>
      </c>
      <c r="CV172" s="82">
        <v>-0.59730966688800591</v>
      </c>
      <c r="CW172" s="82">
        <v>-0.59928550821371585</v>
      </c>
      <c r="CX172" s="82">
        <v>-0.61837338742071724</v>
      </c>
      <c r="CY172" s="82">
        <v>-0.59188889844569692</v>
      </c>
      <c r="CZ172" s="82">
        <v>-0.60328276355688604</v>
      </c>
      <c r="DA172" s="82">
        <v>-0.60527836329585305</v>
      </c>
      <c r="DB172" s="82">
        <v>-0.62455712129492458</v>
      </c>
      <c r="DC172" s="82">
        <v>-0.59780778743015428</v>
      </c>
      <c r="DD172" s="82">
        <v>-0.60931559119245471</v>
      </c>
      <c r="DE172" s="82">
        <v>-0.61133114692881174</v>
      </c>
      <c r="DF172" s="82">
        <v>-0.63080269250787391</v>
      </c>
      <c r="DG172" s="82">
        <v>-0.60378586530445588</v>
      </c>
      <c r="DH172" s="82">
        <v>-0.61540874710437932</v>
      </c>
      <c r="DI172" s="82">
        <v>-0.61744445839809992</v>
      </c>
      <c r="DJ172" s="82">
        <v>-0.63711071943295261</v>
      </c>
      <c r="DK172" s="82">
        <v>-0.6098237239575004</v>
      </c>
      <c r="DL172" s="82">
        <v>-0.62156283457542316</v>
      </c>
      <c r="DM172" s="82">
        <v>-0.62361890298208089</v>
      </c>
      <c r="DN172" s="82">
        <v>-0.64348182662728215</v>
      </c>
      <c r="DO172" s="82">
        <v>-0.61592196119707543</v>
      </c>
      <c r="DP172" s="82">
        <v>-0.62777846292117745</v>
      </c>
      <c r="DQ172" s="82">
        <v>-0.62985509201190171</v>
      </c>
      <c r="DR172" s="82">
        <v>-0.64991664489355494</v>
      </c>
      <c r="DS172" s="82">
        <v>-0.62208118080904617</v>
      </c>
      <c r="DT172" s="82">
        <v>-0.63405624755038925</v>
      </c>
      <c r="DU172" s="82">
        <v>-0.63615364293202081</v>
      </c>
      <c r="DV172" s="82">
        <v>-0.6564158113424905</v>
      </c>
      <c r="DW172" s="82">
        <v>-0.62830199261713671</v>
      </c>
      <c r="DX172" s="82">
        <v>-0.6403968100258931</v>
      </c>
      <c r="DY172" s="82">
        <v>-0.64251517936134095</v>
      </c>
      <c r="DZ172" s="82">
        <v>-0.66297996945591542</v>
      </c>
      <c r="EA172" s="82">
        <v>-4.2495561025433091</v>
      </c>
      <c r="EB172" s="82">
        <v>-0.71298277812615207</v>
      </c>
      <c r="EC172" s="82">
        <v>-0.91256963115495415</v>
      </c>
    </row>
    <row r="173" spans="1:133" x14ac:dyDescent="0.35">
      <c r="A173" s="112" t="s">
        <v>483</v>
      </c>
      <c r="B173" s="116" t="s">
        <v>106</v>
      </c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BO173" s="82"/>
      <c r="BP173" s="82"/>
      <c r="BQ173" s="82"/>
      <c r="BR173" s="82">
        <v>989.37105396403081</v>
      </c>
      <c r="BS173" s="82">
        <v>-1476.9853230390693</v>
      </c>
      <c r="BT173" s="82">
        <v>-748.10361603028389</v>
      </c>
      <c r="BU173" s="82">
        <v>-3438.7099626786126</v>
      </c>
      <c r="BV173" s="82">
        <v>560.5222772292218</v>
      </c>
      <c r="BW173" s="82">
        <v>-474.76453999337491</v>
      </c>
      <c r="BX173" s="82">
        <v>-1498.1033802659522</v>
      </c>
      <c r="BY173" s="82">
        <v>-2447.6613263562854</v>
      </c>
      <c r="BZ173" s="82">
        <v>497.75178961873189</v>
      </c>
      <c r="CA173" s="82">
        <v>-214.16218602312333</v>
      </c>
      <c r="CB173" s="82">
        <v>-72.213133338748321</v>
      </c>
      <c r="CC173" s="82">
        <v>-3344.3519768688957</v>
      </c>
      <c r="CD173" s="82">
        <v>80.365214246490666</v>
      </c>
      <c r="CE173" s="82">
        <v>-7.5574165981896613</v>
      </c>
      <c r="CF173" s="82">
        <v>-100.74684486531419</v>
      </c>
      <c r="CG173" s="82">
        <v>-1592.3636651414695</v>
      </c>
      <c r="CH173" s="82">
        <v>1124.3681511199161</v>
      </c>
      <c r="CI173" s="82">
        <v>747.04619202190156</v>
      </c>
      <c r="CJ173" s="82">
        <v>369.02610937550691</v>
      </c>
      <c r="CK173" s="82">
        <v>-1342.0381176088626</v>
      </c>
      <c r="CL173" s="82">
        <v>3929.8928108742557</v>
      </c>
      <c r="CM173" s="82">
        <v>1135.8714004604178</v>
      </c>
      <c r="CN173" s="82">
        <v>-1346.5700292698521</v>
      </c>
      <c r="CO173" s="82">
        <v>-1325.5934569844762</v>
      </c>
      <c r="CP173" s="82">
        <v>2092.2278555875819</v>
      </c>
      <c r="CQ173" s="82">
        <v>1333.4656636202899</v>
      </c>
      <c r="CR173" s="82">
        <v>1573.6132330060732</v>
      </c>
      <c r="CS173" s="82">
        <v>-2355.5534042119662</v>
      </c>
      <c r="CT173" s="82">
        <v>3419.0649364276428</v>
      </c>
      <c r="CU173" s="82">
        <v>1589.4346356150349</v>
      </c>
      <c r="CV173" s="82">
        <v>-479.3471070621772</v>
      </c>
      <c r="CW173" s="82">
        <v>-751.71651371859139</v>
      </c>
      <c r="CX173" s="82">
        <v>2152.3349485466015</v>
      </c>
      <c r="CY173" s="82">
        <v>-902.83756154756986</v>
      </c>
      <c r="CZ173" s="82">
        <v>815.4707935549593</v>
      </c>
      <c r="DA173" s="82">
        <v>-1077.3430013327284</v>
      </c>
      <c r="DB173" s="82">
        <v>320.6084369462601</v>
      </c>
      <c r="DC173" s="82">
        <v>3593.0772958608036</v>
      </c>
      <c r="DD173" s="82">
        <v>2567.1284422589688</v>
      </c>
      <c r="DE173" s="82">
        <v>-2844.3803475159457</v>
      </c>
      <c r="DF173" s="82">
        <v>4683.4150588483471</v>
      </c>
      <c r="DG173" s="82">
        <v>421.4993578627957</v>
      </c>
      <c r="DH173" s="82">
        <v>1049.0831258591443</v>
      </c>
      <c r="DI173" s="82">
        <v>-510.28788301006853</v>
      </c>
      <c r="DJ173" s="82">
        <v>1713.6838464101038</v>
      </c>
      <c r="DK173" s="82">
        <v>1832.4367651713926</v>
      </c>
      <c r="DL173" s="82">
        <v>-3803.3673357107482</v>
      </c>
      <c r="DM173" s="82">
        <v>-539.72691628638859</v>
      </c>
      <c r="DN173" s="82">
        <v>227.91018434908483</v>
      </c>
      <c r="DO173" s="82">
        <v>253.63059632411117</v>
      </c>
      <c r="DP173" s="82">
        <v>-3638.2513761321943</v>
      </c>
      <c r="DQ173" s="82">
        <v>-36.808077656631212</v>
      </c>
      <c r="DR173" s="82">
        <v>-583.58424077265988</v>
      </c>
      <c r="DS173" s="82">
        <v>1513.1612764588929</v>
      </c>
      <c r="DT173" s="82">
        <v>1802.6603856728432</v>
      </c>
      <c r="DU173" s="82">
        <v>265.69323442320092</v>
      </c>
      <c r="DV173" s="82">
        <v>3227.7647554757755</v>
      </c>
      <c r="DW173" s="82">
        <v>1949.4520493555162</v>
      </c>
      <c r="DX173" s="82">
        <v>-711.70842460183064</v>
      </c>
      <c r="DY173" s="82">
        <v>785.22725274783261</v>
      </c>
      <c r="DZ173" s="82">
        <v>1366.7568419479251</v>
      </c>
      <c r="EA173" s="82">
        <v>689.43254145092442</v>
      </c>
      <c r="EB173" s="82">
        <v>431.01398530416373</v>
      </c>
      <c r="EC173" s="82">
        <v>-1982.6355095531103</v>
      </c>
    </row>
    <row r="174" spans="1:133" x14ac:dyDescent="0.35">
      <c r="A174" s="121" t="s">
        <v>484</v>
      </c>
      <c r="B174" s="117" t="s">
        <v>421</v>
      </c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  <c r="AA174" s="117"/>
      <c r="AB174" s="117"/>
      <c r="AC174" s="117"/>
      <c r="BO174" s="82"/>
      <c r="BP174" s="82"/>
      <c r="BQ174" s="82"/>
      <c r="BR174" s="82">
        <v>220.46093515110391</v>
      </c>
      <c r="BS174" s="82">
        <v>20.159286514082169</v>
      </c>
      <c r="BT174" s="82">
        <v>-155.41804824659198</v>
      </c>
      <c r="BU174" s="82">
        <v>196.02770885072019</v>
      </c>
      <c r="BV174" s="82">
        <v>779.94321525834994</v>
      </c>
      <c r="BW174" s="82">
        <v>663.24161434067605</v>
      </c>
      <c r="BX174" s="82">
        <v>165.32178066872655</v>
      </c>
      <c r="BY174" s="82">
        <v>270.24070427412232</v>
      </c>
      <c r="BZ174" s="82">
        <v>1284.0157626986152</v>
      </c>
      <c r="CA174" s="82">
        <v>153.53995205540159</v>
      </c>
      <c r="CB174" s="82">
        <v>848.24420533439138</v>
      </c>
      <c r="CC174" s="82">
        <v>-816.49189151183464</v>
      </c>
      <c r="CD174" s="82">
        <v>403.44356934266631</v>
      </c>
      <c r="CE174" s="82">
        <v>696.87435770768786</v>
      </c>
      <c r="CF174" s="82">
        <v>627.35913021466911</v>
      </c>
      <c r="CG174" s="82">
        <v>1505.9929831174004</v>
      </c>
      <c r="CH174" s="82">
        <v>845.85781654688208</v>
      </c>
      <c r="CI174" s="82">
        <v>470.42398459808925</v>
      </c>
      <c r="CJ174" s="82">
        <v>-18.562862695444842</v>
      </c>
      <c r="CK174" s="82">
        <v>1266.8908546401804</v>
      </c>
      <c r="CL174" s="82">
        <v>-510.26287115413749</v>
      </c>
      <c r="CM174" s="82">
        <v>1287.9810944321357</v>
      </c>
      <c r="CN174" s="82">
        <v>-612.00258066762365</v>
      </c>
      <c r="CO174" s="82">
        <v>623.53160400472041</v>
      </c>
      <c r="CP174" s="82">
        <v>1783.8161163886718</v>
      </c>
      <c r="CQ174" s="82">
        <v>689.9772819393304</v>
      </c>
      <c r="CR174" s="82">
        <v>809.40895237471511</v>
      </c>
      <c r="CS174" s="82">
        <v>-57.061346213039599</v>
      </c>
      <c r="CT174" s="82">
        <v>2800.2617695123045</v>
      </c>
      <c r="CU174" s="82">
        <v>229.99523970430326</v>
      </c>
      <c r="CV174" s="82">
        <v>-545.27666634106129</v>
      </c>
      <c r="CW174" s="82">
        <v>892.79264324472251</v>
      </c>
      <c r="CX174" s="82">
        <v>1770.6920990285498</v>
      </c>
      <c r="CY174" s="82">
        <v>42.334640582744555</v>
      </c>
      <c r="CZ174" s="82">
        <v>1335.0244763623659</v>
      </c>
      <c r="DA174" s="82">
        <v>-486.87989486750035</v>
      </c>
      <c r="DB174" s="82">
        <v>554.73154035399114</v>
      </c>
      <c r="DC174" s="82">
        <v>828.51042438560216</v>
      </c>
      <c r="DD174" s="82">
        <v>1251.5607052928958</v>
      </c>
      <c r="DE174" s="82">
        <v>-130.60528002143369</v>
      </c>
      <c r="DF174" s="82">
        <v>3889.5702442585753</v>
      </c>
      <c r="DG174" s="82">
        <v>1617.6051524012355</v>
      </c>
      <c r="DH174" s="82">
        <v>538.18278608431035</v>
      </c>
      <c r="DI174" s="82">
        <v>1908.7818522449616</v>
      </c>
      <c r="DJ174" s="82">
        <v>347.86226865767571</v>
      </c>
      <c r="DK174" s="82">
        <v>1437.0742268331094</v>
      </c>
      <c r="DL174" s="82">
        <v>-359.16215496763948</v>
      </c>
      <c r="DM174" s="82">
        <v>2577.4662885401121</v>
      </c>
      <c r="DN174" s="82">
        <v>1720.6235716568049</v>
      </c>
      <c r="DO174" s="82">
        <v>43.24873122175751</v>
      </c>
      <c r="DP174" s="82">
        <v>-1277.8685732497399</v>
      </c>
      <c r="DQ174" s="82">
        <v>1178.4461496845806</v>
      </c>
      <c r="DR174" s="82">
        <v>993.37967815022068</v>
      </c>
      <c r="DS174" s="82">
        <v>1333.7479095689912</v>
      </c>
      <c r="DT174" s="82">
        <v>1612.6401359299241</v>
      </c>
      <c r="DU174" s="82">
        <v>2363.1490945318305</v>
      </c>
      <c r="DV174" s="82">
        <v>2622.4411832789424</v>
      </c>
      <c r="DW174" s="82">
        <v>3072.1521966666883</v>
      </c>
      <c r="DX174" s="82">
        <v>1.6850779196737449</v>
      </c>
      <c r="DY174" s="82">
        <v>2070.4322409534639</v>
      </c>
      <c r="DZ174" s="82">
        <v>2909.5702728317001</v>
      </c>
      <c r="EA174" s="82">
        <v>1855.9746354904221</v>
      </c>
      <c r="EB174" s="82">
        <v>2729.5933899576312</v>
      </c>
      <c r="EC174" s="82">
        <v>-1006.3510813108169</v>
      </c>
    </row>
    <row r="175" spans="1:133" x14ac:dyDescent="0.35">
      <c r="A175" s="121" t="s">
        <v>485</v>
      </c>
      <c r="B175" s="118" t="s">
        <v>85</v>
      </c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BO175" s="82"/>
      <c r="BP175" s="82"/>
      <c r="BQ175" s="82"/>
      <c r="BR175" s="82">
        <v>-0.14392506999999286</v>
      </c>
      <c r="BS175" s="82">
        <v>6.3722260199999807</v>
      </c>
      <c r="BT175" s="82">
        <v>0</v>
      </c>
      <c r="BU175" s="82">
        <v>0</v>
      </c>
      <c r="BV175" s="82">
        <v>0</v>
      </c>
      <c r="BW175" s="82">
        <v>2.9387063600000141</v>
      </c>
      <c r="BX175" s="82">
        <v>3.0956000000000001</v>
      </c>
      <c r="BY175" s="82">
        <v>41.479477180000011</v>
      </c>
      <c r="BZ175" s="82">
        <v>3.4381387499999998</v>
      </c>
      <c r="CA175" s="82">
        <v>0</v>
      </c>
      <c r="CB175" s="82">
        <v>3.3368800000000003</v>
      </c>
      <c r="CC175" s="82">
        <v>0</v>
      </c>
      <c r="CD175" s="82">
        <v>2.0376618316845443</v>
      </c>
      <c r="CE175" s="82">
        <v>4.8005125957808641</v>
      </c>
      <c r="CF175" s="82">
        <v>2.52983275729992</v>
      </c>
      <c r="CG175" s="82">
        <v>210.60479347083876</v>
      </c>
      <c r="CH175" s="82">
        <v>4.0171235099999905</v>
      </c>
      <c r="CI175" s="82">
        <v>0.57345916000002628</v>
      </c>
      <c r="CJ175" s="82">
        <v>0</v>
      </c>
      <c r="CK175" s="82">
        <v>2.5</v>
      </c>
      <c r="CL175" s="82">
        <v>1.96634</v>
      </c>
      <c r="CM175" s="82">
        <v>4.7950386299999952</v>
      </c>
      <c r="CN175" s="82">
        <v>0</v>
      </c>
      <c r="CO175" s="82">
        <v>92.535403149999965</v>
      </c>
      <c r="CP175" s="82">
        <v>265.40868</v>
      </c>
      <c r="CQ175" s="82">
        <v>24.672171890000001</v>
      </c>
      <c r="CR175" s="82">
        <v>21.610364839999999</v>
      </c>
      <c r="CS175" s="82">
        <v>25.796925799999997</v>
      </c>
      <c r="CT175" s="82">
        <v>21.25036484</v>
      </c>
      <c r="CU175" s="82">
        <v>27.77720789</v>
      </c>
      <c r="CV175" s="82">
        <v>21.610364839999999</v>
      </c>
      <c r="CW175" s="82">
        <v>23.310364839999998</v>
      </c>
      <c r="CX175" s="82">
        <v>5.8468800199999809</v>
      </c>
      <c r="CY175" s="82">
        <v>-11.605477290000081</v>
      </c>
      <c r="CZ175" s="82">
        <v>-3.0606200000000001</v>
      </c>
      <c r="DA175" s="82">
        <v>6.8821500000000002</v>
      </c>
      <c r="DB175" s="82">
        <v>3.0278296100001301</v>
      </c>
      <c r="DC175" s="82">
        <v>-8.9620538300001602</v>
      </c>
      <c r="DD175" s="82">
        <v>-1.3591299999999999</v>
      </c>
      <c r="DE175" s="82">
        <v>103.67108491055001</v>
      </c>
      <c r="DF175" s="82">
        <v>-1.172156</v>
      </c>
      <c r="DG175" s="82">
        <v>19.419834949999998</v>
      </c>
      <c r="DH175" s="82">
        <v>-2.1124700000000001</v>
      </c>
      <c r="DI175" s="82">
        <v>11.723280000000001</v>
      </c>
      <c r="DJ175" s="82">
        <v>0.159</v>
      </c>
      <c r="DK175" s="82">
        <v>5.665349</v>
      </c>
      <c r="DL175" s="82">
        <v>0.70326999999999995</v>
      </c>
      <c r="DM175" s="82">
        <v>30.09355789</v>
      </c>
      <c r="DN175" s="82">
        <v>2.7402799999999998</v>
      </c>
      <c r="DO175" s="82">
        <v>4.99322</v>
      </c>
      <c r="DP175" s="82">
        <v>36.930929890000002</v>
      </c>
      <c r="DQ175" s="82">
        <v>-7.70648</v>
      </c>
      <c r="DR175" s="82">
        <v>5.4060199999999998</v>
      </c>
      <c r="DS175" s="82">
        <v>7.3725300000000002</v>
      </c>
      <c r="DT175" s="82">
        <v>100.27241226</v>
      </c>
      <c r="DU175" s="82">
        <v>10.766551999999999</v>
      </c>
      <c r="DV175" s="82">
        <v>-1.7191056320963978</v>
      </c>
      <c r="DW175" s="82">
        <v>8.4914085300000011</v>
      </c>
      <c r="DX175" s="82">
        <v>107.721158</v>
      </c>
      <c r="DY175" s="82">
        <v>68.485042000000007</v>
      </c>
      <c r="DZ175" s="82">
        <v>0.98632260000000005</v>
      </c>
      <c r="EA175" s="82">
        <v>94.646521190000001</v>
      </c>
      <c r="EB175" s="82">
        <v>56.206111000000007</v>
      </c>
      <c r="EC175" s="82">
        <v>81.67177006</v>
      </c>
    </row>
    <row r="176" spans="1:133" x14ac:dyDescent="0.35">
      <c r="A176" s="112" t="s">
        <v>486</v>
      </c>
      <c r="B176" s="118" t="s">
        <v>99</v>
      </c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BO176" s="82"/>
      <c r="BP176" s="82"/>
      <c r="BQ176" s="82"/>
      <c r="BR176" s="82">
        <v>220.60486022110388</v>
      </c>
      <c r="BS176" s="82">
        <v>13.787060494082198</v>
      </c>
      <c r="BT176" s="82">
        <v>-155.41804824659198</v>
      </c>
      <c r="BU176" s="82">
        <v>196.02770885072019</v>
      </c>
      <c r="BV176" s="82">
        <v>779.94321525834994</v>
      </c>
      <c r="BW176" s="82">
        <v>660.30290798067608</v>
      </c>
      <c r="BX176" s="82">
        <v>162.22618066872653</v>
      </c>
      <c r="BY176" s="82">
        <v>228.76122709412229</v>
      </c>
      <c r="BZ176" s="82">
        <v>1280.5776239486149</v>
      </c>
      <c r="CA176" s="82">
        <v>153.53995205540159</v>
      </c>
      <c r="CB176" s="82">
        <v>844.90732533439132</v>
      </c>
      <c r="CC176" s="82">
        <v>-816.49189151183464</v>
      </c>
      <c r="CD176" s="82">
        <v>401.40590751098176</v>
      </c>
      <c r="CE176" s="82">
        <v>692.07384511190696</v>
      </c>
      <c r="CF176" s="82">
        <v>624.82929745736919</v>
      </c>
      <c r="CG176" s="82">
        <v>1295.3881896465616</v>
      </c>
      <c r="CH176" s="82">
        <v>841.84069303688193</v>
      </c>
      <c r="CI176" s="82">
        <v>469.85052543808922</v>
      </c>
      <c r="CJ176" s="82">
        <v>-18.562862695444842</v>
      </c>
      <c r="CK176" s="82">
        <v>1264.3908546401804</v>
      </c>
      <c r="CL176" s="82">
        <v>-512.22921115413737</v>
      </c>
      <c r="CM176" s="82">
        <v>1283.1860558021358</v>
      </c>
      <c r="CN176" s="82">
        <v>-612.00258066762365</v>
      </c>
      <c r="CO176" s="82">
        <v>530.99620085472031</v>
      </c>
      <c r="CP176" s="82">
        <v>1518.4074363886718</v>
      </c>
      <c r="CQ176" s="82">
        <v>665.30511004933032</v>
      </c>
      <c r="CR176" s="82">
        <v>787.79858753471524</v>
      </c>
      <c r="CS176" s="82">
        <v>-82.858272013039596</v>
      </c>
      <c r="CT176" s="82">
        <v>2779.0114046723043</v>
      </c>
      <c r="CU176" s="82">
        <v>202.21803181430326</v>
      </c>
      <c r="CV176" s="82">
        <v>-566.88703118106127</v>
      </c>
      <c r="CW176" s="82">
        <v>869.48227840472259</v>
      </c>
      <c r="CX176" s="82">
        <v>1764.8452190085497</v>
      </c>
      <c r="CY176" s="82">
        <v>53.940117872744622</v>
      </c>
      <c r="CZ176" s="82">
        <v>1338.0850963623659</v>
      </c>
      <c r="DA176" s="82">
        <v>-493.76204486750049</v>
      </c>
      <c r="DB176" s="82">
        <v>551.703710743991</v>
      </c>
      <c r="DC176" s="82">
        <v>837.47247821560234</v>
      </c>
      <c r="DD176" s="82">
        <v>1252.9198352928961</v>
      </c>
      <c r="DE176" s="82">
        <v>-234.27636493198369</v>
      </c>
      <c r="DF176" s="82">
        <v>3890.7424002585753</v>
      </c>
      <c r="DG176" s="82">
        <v>1598.1853174512357</v>
      </c>
      <c r="DH176" s="82">
        <v>540.29525608431027</v>
      </c>
      <c r="DI176" s="82">
        <v>1897.0585722449616</v>
      </c>
      <c r="DJ176" s="82">
        <v>347.70326865767572</v>
      </c>
      <c r="DK176" s="82">
        <v>1431.4088778331093</v>
      </c>
      <c r="DL176" s="82">
        <v>-359.86542496763946</v>
      </c>
      <c r="DM176" s="82">
        <v>2547.3727306501123</v>
      </c>
      <c r="DN176" s="82">
        <v>1717.8832916568049</v>
      </c>
      <c r="DO176" s="82">
        <v>38.255511221757558</v>
      </c>
      <c r="DP176" s="82">
        <v>-1314.7995031397397</v>
      </c>
      <c r="DQ176" s="82">
        <v>1186.1526296845809</v>
      </c>
      <c r="DR176" s="82">
        <v>987.97365815022079</v>
      </c>
      <c r="DS176" s="82">
        <v>1326.3753795689911</v>
      </c>
      <c r="DT176" s="82">
        <v>1512.3677236699241</v>
      </c>
      <c r="DU176" s="82">
        <v>2352.3825425318305</v>
      </c>
      <c r="DV176" s="82">
        <v>2624.1602889110386</v>
      </c>
      <c r="DW176" s="82">
        <v>3063.6607881366881</v>
      </c>
      <c r="DX176" s="82">
        <v>-106.03608008032624</v>
      </c>
      <c r="DY176" s="82">
        <v>2001.9471989534638</v>
      </c>
      <c r="DZ176" s="82">
        <v>2908.5839502316999</v>
      </c>
      <c r="EA176" s="82">
        <v>1761.3281143004222</v>
      </c>
      <c r="EB176" s="82">
        <v>2673.3872789576312</v>
      </c>
      <c r="EC176" s="82">
        <v>-1088.0228513708171</v>
      </c>
    </row>
    <row r="177" spans="1:133" x14ac:dyDescent="0.35">
      <c r="A177" s="112" t="s">
        <v>487</v>
      </c>
      <c r="B177" s="119" t="s">
        <v>101</v>
      </c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BO177" s="82"/>
      <c r="BP177" s="82"/>
      <c r="BQ177" s="82"/>
      <c r="BR177" s="82">
        <v>-11.483607408105179</v>
      </c>
      <c r="BS177" s="82">
        <v>-9.6387894363382696</v>
      </c>
      <c r="BT177" s="82">
        <v>16.735878528264291</v>
      </c>
      <c r="BU177" s="82">
        <v>2.4743008488412066</v>
      </c>
      <c r="BV177" s="82">
        <v>0.33793847645289266</v>
      </c>
      <c r="BW177" s="82">
        <v>-7.2898644884498447</v>
      </c>
      <c r="BX177" s="82">
        <v>-9.2701359929569076</v>
      </c>
      <c r="BY177" s="82">
        <v>15.343500140204927</v>
      </c>
      <c r="BZ177" s="82">
        <v>1.6294700000000002</v>
      </c>
      <c r="CA177" s="82">
        <v>4.0695199999999998</v>
      </c>
      <c r="CB177" s="82">
        <v>2.3267100000000003</v>
      </c>
      <c r="CC177" s="82">
        <v>-6.4302000000000001</v>
      </c>
      <c r="CD177" s="82">
        <v>27.017490000000002</v>
      </c>
      <c r="CE177" s="82">
        <v>3.6816399999999998</v>
      </c>
      <c r="CF177" s="82">
        <v>1.4158900000000001</v>
      </c>
      <c r="CG177" s="82">
        <v>27.983280000000001</v>
      </c>
      <c r="CH177" s="82">
        <v>4.3810789273044914</v>
      </c>
      <c r="CI177" s="82">
        <v>2.6759911266121437</v>
      </c>
      <c r="CJ177" s="82">
        <v>3.6149111092116462</v>
      </c>
      <c r="CK177" s="82">
        <v>5.3823143330364189</v>
      </c>
      <c r="CL177" s="82">
        <v>19.721314129921932</v>
      </c>
      <c r="CM177" s="82">
        <v>3.4189682859845218</v>
      </c>
      <c r="CN177" s="82">
        <v>4.1660345668904109</v>
      </c>
      <c r="CO177" s="82">
        <v>47.182101525605539</v>
      </c>
      <c r="CP177" s="82">
        <v>-109.18314901423929</v>
      </c>
      <c r="CQ177" s="82">
        <v>4.4379661163145663</v>
      </c>
      <c r="CR177" s="82">
        <v>4.7556555614749119</v>
      </c>
      <c r="CS177" s="82">
        <v>5.5304617864661356</v>
      </c>
      <c r="CT177" s="82">
        <v>-2.8239135575435594</v>
      </c>
      <c r="CU177" s="82">
        <v>7.6875663389134985E-2</v>
      </c>
      <c r="CV177" s="82">
        <v>4.898249835837853</v>
      </c>
      <c r="CW177" s="82">
        <v>5.6094984334592404</v>
      </c>
      <c r="CX177" s="82">
        <v>7.763394828849993</v>
      </c>
      <c r="CY177" s="82">
        <v>11.802625395920808</v>
      </c>
      <c r="CZ177" s="82">
        <v>8.345950328847934</v>
      </c>
      <c r="DA177" s="82">
        <v>4.4418144502999954</v>
      </c>
      <c r="DB177" s="82">
        <v>-22.259183557543558</v>
      </c>
      <c r="DC177" s="82">
        <v>1.4352796743873799</v>
      </c>
      <c r="DD177" s="82">
        <v>7.0366844502999992</v>
      </c>
      <c r="DE177" s="82">
        <v>-24.163315549699998</v>
      </c>
      <c r="DF177" s="82">
        <v>4.7760864424564398</v>
      </c>
      <c r="DG177" s="82">
        <v>2.5352796743873798</v>
      </c>
      <c r="DH177" s="82">
        <v>-23.663315549699998</v>
      </c>
      <c r="DI177" s="82">
        <v>1.3366844503000002</v>
      </c>
      <c r="DJ177" s="82">
        <v>4.6760864424564392</v>
      </c>
      <c r="DK177" s="82">
        <v>4.5352796743873798</v>
      </c>
      <c r="DL177" s="82">
        <v>5.1366844503000006</v>
      </c>
      <c r="DM177" s="82">
        <v>10.636684450300001</v>
      </c>
      <c r="DN177" s="82">
        <v>10.07608644245644</v>
      </c>
      <c r="DO177" s="82">
        <v>10.63527967438738</v>
      </c>
      <c r="DP177" s="82">
        <v>17.336684450300002</v>
      </c>
      <c r="DQ177" s="82">
        <v>12.836684450300002</v>
      </c>
      <c r="DR177" s="82">
        <v>36.776086442456439</v>
      </c>
      <c r="DS177" s="82">
        <v>22.318265010191372</v>
      </c>
      <c r="DT177" s="82">
        <v>20.336684450299998</v>
      </c>
      <c r="DU177" s="82">
        <v>10.536684450300001</v>
      </c>
      <c r="DV177" s="82">
        <v>14.688847306881005</v>
      </c>
      <c r="DW177" s="82">
        <v>5.4476324711312536</v>
      </c>
      <c r="DX177" s="82">
        <v>9.3490512948029991</v>
      </c>
      <c r="DY177" s="82">
        <v>3.6366844502999998</v>
      </c>
      <c r="DZ177" s="82">
        <v>5.4888473068810049</v>
      </c>
      <c r="EA177" s="82">
        <v>10.147632471131256</v>
      </c>
      <c r="EB177" s="82">
        <v>22.549051294802997</v>
      </c>
      <c r="EC177" s="82">
        <v>13.536684450300001</v>
      </c>
    </row>
    <row r="178" spans="1:133" x14ac:dyDescent="0.35">
      <c r="A178" s="112" t="s">
        <v>488</v>
      </c>
      <c r="B178" s="119" t="s">
        <v>102</v>
      </c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BO178" s="82"/>
      <c r="BP178" s="82"/>
      <c r="BQ178" s="82"/>
      <c r="BR178" s="82">
        <v>411.55388242963681</v>
      </c>
      <c r="BS178" s="82">
        <v>-20.781036969449527</v>
      </c>
      <c r="BT178" s="82">
        <v>-205.19882220182052</v>
      </c>
      <c r="BU178" s="82">
        <v>-389.10293986876445</v>
      </c>
      <c r="BV178" s="82">
        <v>101.23895675185979</v>
      </c>
      <c r="BW178" s="82">
        <v>-9.864265021831919</v>
      </c>
      <c r="BX178" s="82">
        <v>-35.332817810568393</v>
      </c>
      <c r="BY178" s="82">
        <v>-142.04818685887511</v>
      </c>
      <c r="BZ178" s="82">
        <v>513.52720632898468</v>
      </c>
      <c r="CA178" s="82">
        <v>-344.33609343533197</v>
      </c>
      <c r="CB178" s="82">
        <v>-20.120730169765803</v>
      </c>
      <c r="CC178" s="82">
        <v>-213.61282799915764</v>
      </c>
      <c r="CD178" s="82">
        <v>256.88743296568242</v>
      </c>
      <c r="CE178" s="82">
        <v>228.85681418003071</v>
      </c>
      <c r="CF178" s="82">
        <v>290.1827900911855</v>
      </c>
      <c r="CG178" s="82">
        <v>518.92160292291987</v>
      </c>
      <c r="CH178" s="82">
        <v>421.66758055562633</v>
      </c>
      <c r="CI178" s="82">
        <v>243.78092624705357</v>
      </c>
      <c r="CJ178" s="82">
        <v>-78.017647228615118</v>
      </c>
      <c r="CK178" s="82">
        <v>394.45761641116377</v>
      </c>
      <c r="CL178" s="82">
        <v>-747.75182523722754</v>
      </c>
      <c r="CM178" s="82">
        <v>737.65353083800005</v>
      </c>
      <c r="CN178" s="82">
        <v>-621.95833620818632</v>
      </c>
      <c r="CO178" s="82">
        <v>-392.6273558176901</v>
      </c>
      <c r="CP178" s="82">
        <v>1026.6899875457002</v>
      </c>
      <c r="CQ178" s="82">
        <v>-414.43582119112989</v>
      </c>
      <c r="CR178" s="82">
        <v>258.74271499459053</v>
      </c>
      <c r="CS178" s="82">
        <v>-237.97034357441356</v>
      </c>
      <c r="CT178" s="82">
        <v>1008.747670831734</v>
      </c>
      <c r="CU178" s="82">
        <v>-431.82213180843524</v>
      </c>
      <c r="CV178" s="82">
        <v>-106.89918152188052</v>
      </c>
      <c r="CW178" s="82">
        <v>-362.78262942879763</v>
      </c>
      <c r="CX178" s="82">
        <v>394.03326562880505</v>
      </c>
      <c r="CY178" s="82">
        <v>-78.346147080240598</v>
      </c>
      <c r="CZ178" s="82">
        <v>4.7239312920791061</v>
      </c>
      <c r="DA178" s="82">
        <v>-347.18777966320357</v>
      </c>
      <c r="DB178" s="82">
        <v>6.4712938322247791</v>
      </c>
      <c r="DC178" s="82">
        <v>207.66139566770877</v>
      </c>
      <c r="DD178" s="82">
        <v>752.78955333917327</v>
      </c>
      <c r="DE178" s="82">
        <v>-486.72674233568966</v>
      </c>
      <c r="DF178" s="82">
        <v>2071.4161017054385</v>
      </c>
      <c r="DG178" s="82">
        <v>1022.8206358559373</v>
      </c>
      <c r="DH178" s="82">
        <v>-87.962719950007866</v>
      </c>
      <c r="DI178" s="82">
        <v>879.26952966770295</v>
      </c>
      <c r="DJ178" s="82">
        <v>-724.34945434923009</v>
      </c>
      <c r="DK178" s="82">
        <v>163.28009843533371</v>
      </c>
      <c r="DL178" s="82">
        <v>-876.26340846999301</v>
      </c>
      <c r="DM178" s="82">
        <v>81.808753246063034</v>
      </c>
      <c r="DN178" s="82">
        <v>787.46822094826791</v>
      </c>
      <c r="DO178" s="82">
        <v>-51.005677771960009</v>
      </c>
      <c r="DP178" s="82">
        <v>-779.37118928431198</v>
      </c>
      <c r="DQ178" s="82">
        <v>890.37962712838521</v>
      </c>
      <c r="DR178" s="82">
        <v>-238.8819525346278</v>
      </c>
      <c r="DS178" s="82">
        <v>-429.39041600155264</v>
      </c>
      <c r="DT178" s="82">
        <v>-69.230455907191086</v>
      </c>
      <c r="DU178" s="82">
        <v>1125.0133914021917</v>
      </c>
      <c r="DV178" s="82">
        <v>399.10085097312134</v>
      </c>
      <c r="DW178" s="82">
        <v>733.82689464136092</v>
      </c>
      <c r="DX178" s="82">
        <v>-1055.6810784679544</v>
      </c>
      <c r="DY178" s="82">
        <v>184.03295082015094</v>
      </c>
      <c r="DZ178" s="82">
        <v>1423.7516250002946</v>
      </c>
      <c r="EA178" s="82">
        <v>979.08797377632891</v>
      </c>
      <c r="EB178" s="82">
        <v>1744.7410782663781</v>
      </c>
      <c r="EC178" s="82">
        <v>-1233.4255259796691</v>
      </c>
    </row>
    <row r="179" spans="1:133" x14ac:dyDescent="0.35">
      <c r="A179" s="112" t="s">
        <v>489</v>
      </c>
      <c r="B179" s="119" t="s">
        <v>103</v>
      </c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BO179" s="82"/>
      <c r="BP179" s="82"/>
      <c r="BQ179" s="82"/>
      <c r="BR179" s="82">
        <v>3.6367961948864971</v>
      </c>
      <c r="BS179" s="82">
        <v>4.1587500000000022</v>
      </c>
      <c r="BT179" s="82">
        <v>-4.5087700000000002</v>
      </c>
      <c r="BU179" s="82">
        <v>0.27939999999999543</v>
      </c>
      <c r="BV179" s="82">
        <v>6.9789300000000001</v>
      </c>
      <c r="BW179" s="82">
        <v>-4.8635799999999998</v>
      </c>
      <c r="BX179" s="82">
        <v>3.4281000000000001</v>
      </c>
      <c r="BY179" s="82">
        <v>3.2913000000000001</v>
      </c>
      <c r="BZ179" s="82">
        <v>2.9859575141840655</v>
      </c>
      <c r="CA179" s="82">
        <v>4.4959211957847574</v>
      </c>
      <c r="CB179" s="82">
        <v>5.0307178939748285</v>
      </c>
      <c r="CC179" s="82">
        <v>5.7388676342829026</v>
      </c>
      <c r="CD179" s="82">
        <v>24.023644748315899</v>
      </c>
      <c r="CE179" s="82">
        <v>23.920346931274203</v>
      </c>
      <c r="CF179" s="82">
        <v>23.74647757339137</v>
      </c>
      <c r="CG179" s="82">
        <v>39.826102621789964</v>
      </c>
      <c r="CH179" s="82">
        <v>16.720778053475016</v>
      </c>
      <c r="CI179" s="82">
        <v>14.881942176698384</v>
      </c>
      <c r="CJ179" s="82">
        <v>17.592858851139308</v>
      </c>
      <c r="CK179" s="82">
        <v>15.657595062957341</v>
      </c>
      <c r="CL179" s="82">
        <v>-34.892788940160997</v>
      </c>
      <c r="CM179" s="82">
        <v>-31.231882245729228</v>
      </c>
      <c r="CN179" s="82">
        <v>-35.79473058020902</v>
      </c>
      <c r="CO179" s="82">
        <v>-16.747946000477775</v>
      </c>
      <c r="CP179" s="82">
        <v>28.017572640561561</v>
      </c>
      <c r="CQ179" s="82">
        <v>43.468514203801902</v>
      </c>
      <c r="CR179" s="82">
        <v>42.846407938901294</v>
      </c>
      <c r="CS179" s="82">
        <v>27.087016839609156</v>
      </c>
      <c r="CT179" s="82">
        <v>41.250096348800113</v>
      </c>
      <c r="CU179" s="82">
        <v>41.998048333680551</v>
      </c>
      <c r="CV179" s="82">
        <v>41.999534501451848</v>
      </c>
      <c r="CW179" s="82">
        <v>41.241389968045858</v>
      </c>
      <c r="CX179" s="82">
        <v>25.393435443536024</v>
      </c>
      <c r="CY179" s="82">
        <v>26.152026276671542</v>
      </c>
      <c r="CZ179" s="82">
        <v>26.778089028746866</v>
      </c>
      <c r="DA179" s="82">
        <v>25.202171914943143</v>
      </c>
      <c r="DB179" s="82">
        <v>3.816226668545549</v>
      </c>
      <c r="DC179" s="82">
        <v>4.3094137634204648</v>
      </c>
      <c r="DD179" s="82">
        <v>4.9166735659102061</v>
      </c>
      <c r="DE179" s="82">
        <v>4.4757635336722474</v>
      </c>
      <c r="DF179" s="82">
        <v>-10.571191472374466</v>
      </c>
      <c r="DG179" s="82">
        <v>-11.030311965677676</v>
      </c>
      <c r="DH179" s="82">
        <v>-12.128836549491824</v>
      </c>
      <c r="DI179" s="82">
        <v>-11.65530273997998</v>
      </c>
      <c r="DJ179" s="82">
        <v>34.184761457041446</v>
      </c>
      <c r="DK179" s="82">
        <v>36.136957289291587</v>
      </c>
      <c r="DL179" s="82">
        <v>40.221275866508108</v>
      </c>
      <c r="DM179" s="82">
        <v>77.888486815762292</v>
      </c>
      <c r="DN179" s="82">
        <v>-25.748665363600104</v>
      </c>
      <c r="DO179" s="82">
        <v>-27.165655126711894</v>
      </c>
      <c r="DP179" s="82">
        <v>-30.069928282442259</v>
      </c>
      <c r="DQ179" s="82">
        <v>-67.089541459949487</v>
      </c>
      <c r="DR179" s="82">
        <v>-20.083179514245455</v>
      </c>
      <c r="DS179" s="82">
        <v>-21.202255547484899</v>
      </c>
      <c r="DT179" s="82">
        <v>-23.562491901299982</v>
      </c>
      <c r="DU179" s="82">
        <v>-22.846260051339708</v>
      </c>
      <c r="DV179" s="82">
        <v>-5.8811373836068048</v>
      </c>
      <c r="DW179" s="82">
        <v>-6.2418390701071704</v>
      </c>
      <c r="DX179" s="82">
        <v>-7.0279277653778784</v>
      </c>
      <c r="DY179" s="82">
        <v>-6.8009409311637965</v>
      </c>
      <c r="DZ179" s="82">
        <v>-28.003065255419145</v>
      </c>
      <c r="EA179" s="82">
        <v>-30.078768605046946</v>
      </c>
      <c r="EB179" s="82">
        <v>45.213095899236258</v>
      </c>
      <c r="EC179" s="82">
        <v>18.143097438181201</v>
      </c>
    </row>
    <row r="180" spans="1:133" x14ac:dyDescent="0.35">
      <c r="A180" s="112" t="s">
        <v>490</v>
      </c>
      <c r="B180" s="119" t="s">
        <v>50</v>
      </c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BO180" s="82"/>
      <c r="BP180" s="82"/>
      <c r="BQ180" s="82"/>
      <c r="BR180" s="82">
        <v>-183.10221099531424</v>
      </c>
      <c r="BS180" s="82">
        <v>40.048136899869981</v>
      </c>
      <c r="BT180" s="82">
        <v>37.553665426964265</v>
      </c>
      <c r="BU180" s="82">
        <v>582.37694787064345</v>
      </c>
      <c r="BV180" s="82">
        <v>671.38739003003718</v>
      </c>
      <c r="BW180" s="82">
        <v>682.32061749095794</v>
      </c>
      <c r="BX180" s="82">
        <v>203.40103447225187</v>
      </c>
      <c r="BY180" s="82">
        <v>352.17461381279247</v>
      </c>
      <c r="BZ180" s="82">
        <v>762.43499010544633</v>
      </c>
      <c r="CA180" s="82">
        <v>489.3106042949488</v>
      </c>
      <c r="CB180" s="82">
        <v>857.67062761018235</v>
      </c>
      <c r="CC180" s="82">
        <v>-602.18773114696012</v>
      </c>
      <c r="CD180" s="82">
        <v>93.477339796983415</v>
      </c>
      <c r="CE180" s="82">
        <v>435.61504400060198</v>
      </c>
      <c r="CF180" s="82">
        <v>309.48413979279235</v>
      </c>
      <c r="CG180" s="82">
        <v>708.65720410185179</v>
      </c>
      <c r="CH180" s="82">
        <v>399.07125550047618</v>
      </c>
      <c r="CI180" s="82">
        <v>208.51166588772512</v>
      </c>
      <c r="CJ180" s="82">
        <v>38.247014572819353</v>
      </c>
      <c r="CK180" s="82">
        <v>848.89332883302268</v>
      </c>
      <c r="CL180" s="82">
        <v>250.69408889332925</v>
      </c>
      <c r="CM180" s="82">
        <v>573.34543892388047</v>
      </c>
      <c r="CN180" s="82">
        <v>41.584451553881244</v>
      </c>
      <c r="CO180" s="82">
        <v>893.18940114728275</v>
      </c>
      <c r="CP180" s="82">
        <v>572.88302521664923</v>
      </c>
      <c r="CQ180" s="82">
        <v>1031.8344509203437</v>
      </c>
      <c r="CR180" s="82">
        <v>481.45380903974836</v>
      </c>
      <c r="CS180" s="82">
        <v>122.49459293529873</v>
      </c>
      <c r="CT180" s="82">
        <v>1731.8375510493136</v>
      </c>
      <c r="CU180" s="82">
        <v>591.9652396256688</v>
      </c>
      <c r="CV180" s="82">
        <v>-506.8856339964704</v>
      </c>
      <c r="CW180" s="82">
        <v>1185.4140194320153</v>
      </c>
      <c r="CX180" s="82">
        <v>1337.6551231073583</v>
      </c>
      <c r="CY180" s="82">
        <v>94.331613280392872</v>
      </c>
      <c r="CZ180" s="82">
        <v>1298.2371257126924</v>
      </c>
      <c r="DA180" s="82">
        <v>-176.21825156954</v>
      </c>
      <c r="DB180" s="82">
        <v>563.67537380076431</v>
      </c>
      <c r="DC180" s="82">
        <v>624.06638911008588</v>
      </c>
      <c r="DD180" s="82">
        <v>488.17692393751247</v>
      </c>
      <c r="DE180" s="82">
        <v>272.13792941973372</v>
      </c>
      <c r="DF180" s="82">
        <v>1825.121403583054</v>
      </c>
      <c r="DG180" s="82">
        <v>583.85971388658857</v>
      </c>
      <c r="DH180" s="82">
        <v>664.05012813351004</v>
      </c>
      <c r="DI180" s="82">
        <v>1028.1076608669389</v>
      </c>
      <c r="DJ180" s="82">
        <v>1033.1918751074079</v>
      </c>
      <c r="DK180" s="82">
        <v>1227.4565424340967</v>
      </c>
      <c r="DL180" s="82">
        <v>471.04002318554535</v>
      </c>
      <c r="DM180" s="82">
        <v>2377.0388061379872</v>
      </c>
      <c r="DN180" s="82">
        <v>946.08764962968041</v>
      </c>
      <c r="DO180" s="82">
        <v>105.79156444604206</v>
      </c>
      <c r="DP180" s="82">
        <v>-522.69507002328578</v>
      </c>
      <c r="DQ180" s="82">
        <v>350.02585956584505</v>
      </c>
      <c r="DR180" s="82">
        <v>1210.1627037566375</v>
      </c>
      <c r="DS180" s="82">
        <v>1754.6497861078371</v>
      </c>
      <c r="DT180" s="82">
        <v>1584.823987028115</v>
      </c>
      <c r="DU180" s="82">
        <v>1239.6787267306786</v>
      </c>
      <c r="DV180" s="82">
        <v>2216.251728014643</v>
      </c>
      <c r="DW180" s="82">
        <v>2330.6281000943036</v>
      </c>
      <c r="DX180" s="82">
        <v>947.32387485820288</v>
      </c>
      <c r="DY180" s="82">
        <v>1821.0785046141771</v>
      </c>
      <c r="DZ180" s="82">
        <v>1507.3465431799427</v>
      </c>
      <c r="EA180" s="82">
        <v>741.63576595742188</v>
      </c>
      <c r="EB180" s="82">
        <v>736.85534934597172</v>
      </c>
      <c r="EC180" s="82">
        <v>156.65204543066051</v>
      </c>
    </row>
    <row r="181" spans="1:133" x14ac:dyDescent="0.35">
      <c r="A181" s="112" t="s">
        <v>491</v>
      </c>
      <c r="B181" s="120" t="s">
        <v>472</v>
      </c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BO181" s="82"/>
      <c r="BP181" s="82"/>
      <c r="BQ181" s="82"/>
      <c r="BR181" s="82">
        <v>20.256769999999999</v>
      </c>
      <c r="BS181" s="82">
        <v>59.153489999999991</v>
      </c>
      <c r="BT181" s="82">
        <v>10.004940000000001</v>
      </c>
      <c r="BU181" s="82">
        <v>-32.10577</v>
      </c>
      <c r="BV181" s="82">
        <v>27.216819999999998</v>
      </c>
      <c r="BW181" s="82">
        <v>8.8768199999999986</v>
      </c>
      <c r="BX181" s="82">
        <v>81.149410000000003</v>
      </c>
      <c r="BY181" s="82">
        <v>30.927120000000002</v>
      </c>
      <c r="BZ181" s="82">
        <v>-56.598628729999994</v>
      </c>
      <c r="CA181" s="82">
        <v>50.313935119999996</v>
      </c>
      <c r="CB181" s="82">
        <v>-19.051917949999996</v>
      </c>
      <c r="CC181" s="82">
        <v>-29.939280889999996</v>
      </c>
      <c r="CD181" s="82">
        <v>26.497418369999998</v>
      </c>
      <c r="CE181" s="82">
        <v>39.58024992</v>
      </c>
      <c r="CF181" s="82">
        <v>-21.42431908</v>
      </c>
      <c r="CG181" s="82">
        <v>13.883934949999997</v>
      </c>
      <c r="CH181" s="82">
        <v>18.449828005426404</v>
      </c>
      <c r="CI181" s="82">
        <v>-4.8540960220121852</v>
      </c>
      <c r="CJ181" s="82">
        <v>-28.260696047991328</v>
      </c>
      <c r="CK181" s="82">
        <v>-22.285528721369413</v>
      </c>
      <c r="CL181" s="82">
        <v>6.2449929910660602</v>
      </c>
      <c r="CM181" s="82">
        <v>-1.8699670624000275</v>
      </c>
      <c r="CN181" s="82">
        <v>-67.071695641666963</v>
      </c>
      <c r="CO181" s="82">
        <v>6.1691538042582126</v>
      </c>
      <c r="CP181" s="82">
        <v>125.3132663816652</v>
      </c>
      <c r="CQ181" s="82">
        <v>-34.260842227696784</v>
      </c>
      <c r="CR181" s="82">
        <v>-21.480644845928346</v>
      </c>
      <c r="CS181" s="82">
        <v>-45.190506218626204</v>
      </c>
      <c r="CT181" s="82">
        <v>2.5084297830755777</v>
      </c>
      <c r="CU181" s="82">
        <v>-60.011689434363454</v>
      </c>
      <c r="CV181" s="82">
        <v>-42.03794388592835</v>
      </c>
      <c r="CW181" s="82">
        <v>3.3608809680404579</v>
      </c>
      <c r="CX181" s="82">
        <v>-4.7121162069244225</v>
      </c>
      <c r="CY181" s="82">
        <v>-21.07453541436346</v>
      </c>
      <c r="CZ181" s="82">
        <v>4.069240024071652</v>
      </c>
      <c r="DA181" s="82">
        <v>-1.2100951200000001</v>
      </c>
      <c r="DB181" s="82">
        <v>4.182498293075577</v>
      </c>
      <c r="DC181" s="82">
        <v>12.251526505636541</v>
      </c>
      <c r="DD181" s="82">
        <v>13.241162624071654</v>
      </c>
      <c r="DE181" s="82">
        <v>7.4405293599999993</v>
      </c>
      <c r="DF181" s="82">
        <v>8.5453008930755789</v>
      </c>
      <c r="DG181" s="82">
        <v>-7.1559074363461761E-2</v>
      </c>
      <c r="DH181" s="82">
        <v>32.693679364071656</v>
      </c>
      <c r="DI181" s="82">
        <v>96.468431890000005</v>
      </c>
      <c r="DJ181" s="82">
        <v>-25.508454926924422</v>
      </c>
      <c r="DK181" s="82">
        <v>12.764499995636539</v>
      </c>
      <c r="DL181" s="82">
        <v>4.2376711740716573</v>
      </c>
      <c r="DM181" s="82">
        <v>-72.442551200000011</v>
      </c>
      <c r="DN181" s="82">
        <v>-177.34680056692443</v>
      </c>
      <c r="DO181" s="82">
        <v>-129.28972073436347</v>
      </c>
      <c r="DP181" s="82">
        <v>-176.42578512592837</v>
      </c>
      <c r="DQ181" s="82">
        <v>-155.87793625</v>
      </c>
      <c r="DR181" s="82">
        <v>-0.19620614000000025</v>
      </c>
      <c r="DS181" s="82">
        <v>4.5614889999999519E-2</v>
      </c>
      <c r="DT181" s="82">
        <v>3.509096844071653</v>
      </c>
      <c r="DU181" s="82">
        <v>47.463586879999994</v>
      </c>
      <c r="DV181" s="82">
        <v>14.477096559500001</v>
      </c>
      <c r="DW181" s="82">
        <v>3.6859079123999994</v>
      </c>
      <c r="DX181" s="82">
        <v>-20.945993636487632</v>
      </c>
      <c r="DY181" s="82">
        <v>30.495808360000005</v>
      </c>
      <c r="DZ181" s="82">
        <v>11.269605925095002</v>
      </c>
      <c r="EA181" s="82">
        <v>-11.697630508476001</v>
      </c>
      <c r="EB181" s="82">
        <v>-75.570667673352503</v>
      </c>
      <c r="EC181" s="82">
        <v>-363.14764078999997</v>
      </c>
    </row>
    <row r="182" spans="1:133" x14ac:dyDescent="0.35">
      <c r="A182" s="112" t="s">
        <v>492</v>
      </c>
      <c r="B182" s="117" t="s">
        <v>438</v>
      </c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  <c r="AA182" s="117"/>
      <c r="AB182" s="117"/>
      <c r="AC182" s="117"/>
      <c r="BO182" s="82"/>
      <c r="BP182" s="82"/>
      <c r="BQ182" s="82"/>
      <c r="BR182" s="82">
        <v>-768.91011881292684</v>
      </c>
      <c r="BS182" s="82">
        <v>1497.1446095531514</v>
      </c>
      <c r="BT182" s="82">
        <v>592.68556778369191</v>
      </c>
      <c r="BU182" s="82">
        <v>3634.7376715293326</v>
      </c>
      <c r="BV182" s="82">
        <v>219.42093802912814</v>
      </c>
      <c r="BW182" s="82">
        <v>1138.006154334051</v>
      </c>
      <c r="BX182" s="82">
        <v>1663.4251609346788</v>
      </c>
      <c r="BY182" s="82">
        <v>2717.9020306304078</v>
      </c>
      <c r="BZ182" s="82">
        <v>786.26397307988327</v>
      </c>
      <c r="CA182" s="82">
        <v>367.70213807852491</v>
      </c>
      <c r="CB182" s="82">
        <v>920.4573386731397</v>
      </c>
      <c r="CC182" s="82">
        <v>2527.8600853570611</v>
      </c>
      <c r="CD182" s="82">
        <v>323.07835509617564</v>
      </c>
      <c r="CE182" s="82">
        <v>704.43177430587752</v>
      </c>
      <c r="CF182" s="82">
        <v>728.1059750799833</v>
      </c>
      <c r="CG182" s="82">
        <v>3098.3566482588699</v>
      </c>
      <c r="CH182" s="82">
        <v>-278.51033457303413</v>
      </c>
      <c r="CI182" s="82">
        <v>-276.62220742381226</v>
      </c>
      <c r="CJ182" s="82">
        <v>-387.58897207095174</v>
      </c>
      <c r="CK182" s="82">
        <v>2608.928972249043</v>
      </c>
      <c r="CL182" s="82">
        <v>-4440.1556820283931</v>
      </c>
      <c r="CM182" s="82">
        <v>152.10969397171797</v>
      </c>
      <c r="CN182" s="82">
        <v>734.5674486022283</v>
      </c>
      <c r="CO182" s="82">
        <v>1949.1250609891968</v>
      </c>
      <c r="CP182" s="82">
        <v>-308.41173919890991</v>
      </c>
      <c r="CQ182" s="82">
        <v>-643.48838168095949</v>
      </c>
      <c r="CR182" s="82">
        <v>-764.20428063135796</v>
      </c>
      <c r="CS182" s="82">
        <v>2298.4920579989266</v>
      </c>
      <c r="CT182" s="82">
        <v>-618.80316691533835</v>
      </c>
      <c r="CU182" s="82">
        <v>-1359.4393959107317</v>
      </c>
      <c r="CV182" s="82">
        <v>-65.929559278884085</v>
      </c>
      <c r="CW182" s="82">
        <v>1644.5091569633139</v>
      </c>
      <c r="CX182" s="82">
        <v>-381.64284951805178</v>
      </c>
      <c r="CY182" s="82">
        <v>945.17220213031442</v>
      </c>
      <c r="CZ182" s="82">
        <v>519.55368280740663</v>
      </c>
      <c r="DA182" s="82">
        <v>590.46310646522795</v>
      </c>
      <c r="DB182" s="82">
        <v>234.12310340773104</v>
      </c>
      <c r="DC182" s="82">
        <v>-2764.5668714752014</v>
      </c>
      <c r="DD182" s="82">
        <v>-1315.567736966073</v>
      </c>
      <c r="DE182" s="82">
        <v>2713.7750674945119</v>
      </c>
      <c r="DF182" s="82">
        <v>-793.84481458977166</v>
      </c>
      <c r="DG182" s="82">
        <v>1196.1057945384398</v>
      </c>
      <c r="DH182" s="82">
        <v>-510.90033977483392</v>
      </c>
      <c r="DI182" s="82">
        <v>2419.0697352550301</v>
      </c>
      <c r="DJ182" s="82">
        <v>-1365.8215777524281</v>
      </c>
      <c r="DK182" s="82">
        <v>-395.36253833828317</v>
      </c>
      <c r="DL182" s="82">
        <v>3444.2051807431085</v>
      </c>
      <c r="DM182" s="82">
        <v>3117.1932048265007</v>
      </c>
      <c r="DN182" s="82">
        <v>1492.71338730772</v>
      </c>
      <c r="DO182" s="82">
        <v>-210.38186510235366</v>
      </c>
      <c r="DP182" s="82">
        <v>2360.3828028824541</v>
      </c>
      <c r="DQ182" s="82">
        <v>1215.2542273412118</v>
      </c>
      <c r="DR182" s="82">
        <v>1576.9639189228806</v>
      </c>
      <c r="DS182" s="82">
        <v>-179.41336688990177</v>
      </c>
      <c r="DT182" s="82">
        <v>-190.02024974291902</v>
      </c>
      <c r="DU182" s="82">
        <v>2097.4558601086296</v>
      </c>
      <c r="DV182" s="82">
        <v>-605.32357219683297</v>
      </c>
      <c r="DW182" s="82">
        <v>1122.700147311172</v>
      </c>
      <c r="DX182" s="82">
        <v>713.39350252150439</v>
      </c>
      <c r="DY182" s="82">
        <v>1285.2049882056313</v>
      </c>
      <c r="DZ182" s="82">
        <v>1542.813430883775</v>
      </c>
      <c r="EA182" s="82">
        <v>1166.5420940394977</v>
      </c>
      <c r="EB182" s="82">
        <v>2298.5794046534679</v>
      </c>
      <c r="EC182" s="82">
        <v>976.28442824229364</v>
      </c>
    </row>
    <row r="183" spans="1:133" ht="15" customHeight="1" x14ac:dyDescent="0.35">
      <c r="A183" s="121" t="s">
        <v>493</v>
      </c>
      <c r="B183" s="118" t="s">
        <v>85</v>
      </c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BO183" s="82"/>
      <c r="BP183" s="82"/>
      <c r="BQ183" s="82"/>
      <c r="BR183" s="82">
        <v>0</v>
      </c>
      <c r="BS183" s="82">
        <v>0</v>
      </c>
      <c r="BT183" s="82">
        <v>0</v>
      </c>
      <c r="BU183" s="82">
        <v>0</v>
      </c>
      <c r="BV183" s="82">
        <v>0</v>
      </c>
      <c r="BW183" s="82">
        <v>0</v>
      </c>
      <c r="BX183" s="82">
        <v>0</v>
      </c>
      <c r="BY183" s="82">
        <v>0</v>
      </c>
      <c r="BZ183" s="82">
        <v>0</v>
      </c>
      <c r="CA183" s="82">
        <v>0</v>
      </c>
      <c r="CB183" s="82">
        <v>0</v>
      </c>
      <c r="CC183" s="82">
        <v>0</v>
      </c>
      <c r="CD183" s="82">
        <v>0</v>
      </c>
      <c r="CE183" s="82">
        <v>0</v>
      </c>
      <c r="CF183" s="82">
        <v>0</v>
      </c>
      <c r="CG183" s="82">
        <v>0</v>
      </c>
      <c r="CH183" s="82">
        <v>0</v>
      </c>
      <c r="CI183" s="82">
        <v>0</v>
      </c>
      <c r="CJ183" s="82">
        <v>0</v>
      </c>
      <c r="CK183" s="82">
        <v>0</v>
      </c>
      <c r="CL183" s="82">
        <v>0</v>
      </c>
      <c r="CM183" s="82">
        <v>0</v>
      </c>
      <c r="CN183" s="82">
        <v>0</v>
      </c>
      <c r="CO183" s="82">
        <v>0</v>
      </c>
      <c r="CP183" s="82">
        <v>0</v>
      </c>
      <c r="CQ183" s="82">
        <v>0</v>
      </c>
      <c r="CR183" s="82">
        <v>0</v>
      </c>
      <c r="CS183" s="82">
        <v>0</v>
      </c>
      <c r="CT183" s="82">
        <v>0</v>
      </c>
      <c r="CU183" s="82">
        <v>0</v>
      </c>
      <c r="CV183" s="82">
        <v>0</v>
      </c>
      <c r="CW183" s="82">
        <v>0</v>
      </c>
      <c r="CX183" s="82">
        <v>0</v>
      </c>
      <c r="CY183" s="82">
        <v>0</v>
      </c>
      <c r="CZ183" s="82">
        <v>0</v>
      </c>
      <c r="DA183" s="82">
        <v>0</v>
      </c>
      <c r="DB183" s="82">
        <v>0</v>
      </c>
      <c r="DC183" s="82">
        <v>0</v>
      </c>
      <c r="DD183" s="82">
        <v>0</v>
      </c>
      <c r="DE183" s="82">
        <v>0</v>
      </c>
      <c r="DF183" s="82">
        <v>0</v>
      </c>
      <c r="DG183" s="82">
        <v>0</v>
      </c>
      <c r="DH183" s="82">
        <v>0</v>
      </c>
      <c r="DI183" s="82">
        <v>0</v>
      </c>
      <c r="DJ183" s="82">
        <v>0</v>
      </c>
      <c r="DK183" s="82">
        <v>0</v>
      </c>
      <c r="DL183" s="82">
        <v>0</v>
      </c>
      <c r="DM183" s="82">
        <v>0</v>
      </c>
      <c r="DN183" s="82">
        <v>0</v>
      </c>
      <c r="DO183" s="82">
        <v>0</v>
      </c>
      <c r="DP183" s="82">
        <v>0</v>
      </c>
      <c r="DQ183" s="82">
        <v>0</v>
      </c>
      <c r="DR183" s="82">
        <v>0</v>
      </c>
      <c r="DS183" s="82">
        <v>0</v>
      </c>
      <c r="DT183" s="82">
        <v>0</v>
      </c>
      <c r="DU183" s="82">
        <v>0</v>
      </c>
      <c r="DV183" s="82">
        <v>0</v>
      </c>
      <c r="DW183" s="82">
        <v>0</v>
      </c>
      <c r="DX183" s="82">
        <v>0</v>
      </c>
      <c r="DY183" s="82">
        <v>0</v>
      </c>
      <c r="DZ183" s="82">
        <v>0</v>
      </c>
      <c r="EA183" s="82">
        <v>0</v>
      </c>
      <c r="EB183" s="82">
        <v>0</v>
      </c>
      <c r="EC183" s="82">
        <v>0</v>
      </c>
    </row>
    <row r="184" spans="1:133" ht="15" customHeight="1" x14ac:dyDescent="0.35">
      <c r="A184" s="126" t="s">
        <v>494</v>
      </c>
      <c r="B184" s="118" t="s">
        <v>99</v>
      </c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BO184" s="82"/>
      <c r="BP184" s="82"/>
      <c r="BQ184" s="82"/>
      <c r="BR184" s="82">
        <v>-768.91011881292684</v>
      </c>
      <c r="BS184" s="82">
        <v>1497.1446095531514</v>
      </c>
      <c r="BT184" s="82">
        <v>592.68556778369191</v>
      </c>
      <c r="BU184" s="82">
        <v>3634.7376715293326</v>
      </c>
      <c r="BV184" s="82">
        <v>219.42093802912814</v>
      </c>
      <c r="BW184" s="82">
        <v>1138.006154334051</v>
      </c>
      <c r="BX184" s="82">
        <v>1663.4251609346788</v>
      </c>
      <c r="BY184" s="82">
        <v>2717.9020306304078</v>
      </c>
      <c r="BZ184" s="82">
        <v>786.26397307988327</v>
      </c>
      <c r="CA184" s="82">
        <v>367.70213807852491</v>
      </c>
      <c r="CB184" s="82">
        <v>920.4573386731397</v>
      </c>
      <c r="CC184" s="82">
        <v>2527.8600853570611</v>
      </c>
      <c r="CD184" s="82">
        <v>323.07835509617564</v>
      </c>
      <c r="CE184" s="82">
        <v>704.43177430587752</v>
      </c>
      <c r="CF184" s="82">
        <v>728.1059750799833</v>
      </c>
      <c r="CG184" s="82">
        <v>3098.3566482588699</v>
      </c>
      <c r="CH184" s="82">
        <v>-278.51033457303413</v>
      </c>
      <c r="CI184" s="82">
        <v>-276.62220742381226</v>
      </c>
      <c r="CJ184" s="82">
        <v>-387.58897207095174</v>
      </c>
      <c r="CK184" s="82">
        <v>2608.928972249043</v>
      </c>
      <c r="CL184" s="82">
        <v>-4440.1556820283931</v>
      </c>
      <c r="CM184" s="82">
        <v>152.10969397171797</v>
      </c>
      <c r="CN184" s="82">
        <v>734.5674486022283</v>
      </c>
      <c r="CO184" s="82">
        <v>1949.1250609891968</v>
      </c>
      <c r="CP184" s="82">
        <v>-308.41173919890991</v>
      </c>
      <c r="CQ184" s="82">
        <v>-643.48838168095949</v>
      </c>
      <c r="CR184" s="82">
        <v>-764.20428063135796</v>
      </c>
      <c r="CS184" s="82">
        <v>2298.4920579989266</v>
      </c>
      <c r="CT184" s="82">
        <v>-618.80316691533835</v>
      </c>
      <c r="CU184" s="82">
        <v>-1359.4393959107317</v>
      </c>
      <c r="CV184" s="82">
        <v>-65.929559278884085</v>
      </c>
      <c r="CW184" s="82">
        <v>1644.5091569633139</v>
      </c>
      <c r="CX184" s="82">
        <v>-381.64284951805178</v>
      </c>
      <c r="CY184" s="82">
        <v>945.17220213031442</v>
      </c>
      <c r="CZ184" s="82">
        <v>519.55368280740663</v>
      </c>
      <c r="DA184" s="82">
        <v>590.46310646522795</v>
      </c>
      <c r="DB184" s="82">
        <v>234.12310340773104</v>
      </c>
      <c r="DC184" s="82">
        <v>-2764.5668714752014</v>
      </c>
      <c r="DD184" s="82">
        <v>-1315.567736966073</v>
      </c>
      <c r="DE184" s="82">
        <v>2713.7750674945119</v>
      </c>
      <c r="DF184" s="82">
        <v>-793.84481458977166</v>
      </c>
      <c r="DG184" s="82">
        <v>1196.1057945384398</v>
      </c>
      <c r="DH184" s="82">
        <v>-510.90033977483392</v>
      </c>
      <c r="DI184" s="82">
        <v>2419.0697352550301</v>
      </c>
      <c r="DJ184" s="82">
        <v>-1365.8215777524281</v>
      </c>
      <c r="DK184" s="82">
        <v>-395.36253833828317</v>
      </c>
      <c r="DL184" s="82">
        <v>3444.2051807431085</v>
      </c>
      <c r="DM184" s="82">
        <v>3117.1932048265007</v>
      </c>
      <c r="DN184" s="82">
        <v>1492.71338730772</v>
      </c>
      <c r="DO184" s="82">
        <v>-210.38186510235366</v>
      </c>
      <c r="DP184" s="82">
        <v>2360.3828028824541</v>
      </c>
      <c r="DQ184" s="82">
        <v>1215.2542273412118</v>
      </c>
      <c r="DR184" s="82">
        <v>1576.9639189228806</v>
      </c>
      <c r="DS184" s="82">
        <v>-179.41336688990177</v>
      </c>
      <c r="DT184" s="82">
        <v>-190.02024974291902</v>
      </c>
      <c r="DU184" s="82">
        <v>2097.4558601086296</v>
      </c>
      <c r="DV184" s="82">
        <v>-605.32357219683297</v>
      </c>
      <c r="DW184" s="82">
        <v>1122.700147311172</v>
      </c>
      <c r="DX184" s="82">
        <v>713.39350252150439</v>
      </c>
      <c r="DY184" s="82">
        <v>1285.2049882056313</v>
      </c>
      <c r="DZ184" s="82">
        <v>1542.813430883775</v>
      </c>
      <c r="EA184" s="82">
        <v>1166.5420940394977</v>
      </c>
      <c r="EB184" s="82">
        <v>2298.5794046534679</v>
      </c>
      <c r="EC184" s="82">
        <v>976.28442824229364</v>
      </c>
    </row>
    <row r="185" spans="1:133" ht="15" customHeight="1" x14ac:dyDescent="0.35">
      <c r="A185" s="121" t="s">
        <v>495</v>
      </c>
      <c r="B185" s="119" t="s">
        <v>88</v>
      </c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BO185" s="82"/>
      <c r="BP185" s="82"/>
      <c r="BQ185" s="82"/>
      <c r="BR185" s="82">
        <v>0</v>
      </c>
      <c r="BS185" s="82">
        <v>0</v>
      </c>
      <c r="BT185" s="82">
        <v>0</v>
      </c>
      <c r="BU185" s="82">
        <v>0</v>
      </c>
      <c r="BV185" s="82">
        <v>0</v>
      </c>
      <c r="BW185" s="82">
        <v>0</v>
      </c>
      <c r="BX185" s="82">
        <v>0</v>
      </c>
      <c r="BY185" s="82">
        <v>0</v>
      </c>
      <c r="BZ185" s="82">
        <v>0</v>
      </c>
      <c r="CA185" s="82">
        <v>0</v>
      </c>
      <c r="CB185" s="82">
        <v>0</v>
      </c>
      <c r="CC185" s="82">
        <v>0</v>
      </c>
      <c r="CD185" s="82">
        <v>0</v>
      </c>
      <c r="CE185" s="82">
        <v>0</v>
      </c>
      <c r="CF185" s="82">
        <v>0</v>
      </c>
      <c r="CG185" s="82">
        <v>0</v>
      </c>
      <c r="CH185" s="82">
        <v>0</v>
      </c>
      <c r="CI185" s="82">
        <v>0</v>
      </c>
      <c r="CJ185" s="82">
        <v>0</v>
      </c>
      <c r="CK185" s="82">
        <v>0</v>
      </c>
      <c r="CL185" s="82">
        <v>0</v>
      </c>
      <c r="CM185" s="82">
        <v>0</v>
      </c>
      <c r="CN185" s="82">
        <v>0</v>
      </c>
      <c r="CO185" s="82">
        <v>0</v>
      </c>
      <c r="CP185" s="82">
        <v>0</v>
      </c>
      <c r="CQ185" s="82">
        <v>0</v>
      </c>
      <c r="CR185" s="82">
        <v>0</v>
      </c>
      <c r="CS185" s="82">
        <v>0</v>
      </c>
      <c r="CT185" s="82">
        <v>0</v>
      </c>
      <c r="CU185" s="82">
        <v>0</v>
      </c>
      <c r="CV185" s="82">
        <v>0</v>
      </c>
      <c r="CW185" s="82">
        <v>0</v>
      </c>
      <c r="CX185" s="82">
        <v>0</v>
      </c>
      <c r="CY185" s="82">
        <v>0</v>
      </c>
      <c r="CZ185" s="82">
        <v>0</v>
      </c>
      <c r="DA185" s="82">
        <v>0</v>
      </c>
      <c r="DB185" s="82">
        <v>0</v>
      </c>
      <c r="DC185" s="82">
        <v>0</v>
      </c>
      <c r="DD185" s="82">
        <v>0</v>
      </c>
      <c r="DE185" s="82">
        <v>0</v>
      </c>
      <c r="DF185" s="82">
        <v>-0.1</v>
      </c>
      <c r="DG185" s="82">
        <v>-0.1</v>
      </c>
      <c r="DH185" s="82">
        <v>0</v>
      </c>
      <c r="DI185" s="82">
        <v>0</v>
      </c>
      <c r="DJ185" s="82">
        <v>0</v>
      </c>
      <c r="DK185" s="82">
        <v>0</v>
      </c>
      <c r="DL185" s="82">
        <v>2825.2986923075723</v>
      </c>
      <c r="DM185" s="82">
        <v>0</v>
      </c>
      <c r="DN185" s="82">
        <v>0.1</v>
      </c>
      <c r="DO185" s="82">
        <v>0.4</v>
      </c>
      <c r="DP185" s="82">
        <v>0.8</v>
      </c>
      <c r="DQ185" s="82">
        <v>1</v>
      </c>
      <c r="DR185" s="82">
        <v>0.5</v>
      </c>
      <c r="DS185" s="82">
        <v>0.4</v>
      </c>
      <c r="DT185" s="82">
        <v>0.2</v>
      </c>
      <c r="DU185" s="82">
        <v>0.1</v>
      </c>
      <c r="DV185" s="82">
        <v>-0.1</v>
      </c>
      <c r="DW185" s="82">
        <v>0</v>
      </c>
      <c r="DX185" s="82">
        <v>-0.1</v>
      </c>
      <c r="DY185" s="82">
        <v>-0.5</v>
      </c>
      <c r="DZ185" s="82">
        <v>-0.2</v>
      </c>
      <c r="EA185" s="82">
        <v>0</v>
      </c>
      <c r="EB185" s="82">
        <v>-0.1</v>
      </c>
      <c r="EC185" s="82">
        <v>-0.1</v>
      </c>
    </row>
    <row r="186" spans="1:133" ht="15" customHeight="1" x14ac:dyDescent="0.35">
      <c r="A186" s="112" t="s">
        <v>496</v>
      </c>
      <c r="B186" s="119" t="s">
        <v>497</v>
      </c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BO186" s="82"/>
      <c r="BP186" s="82"/>
      <c r="BQ186" s="82"/>
      <c r="BR186" s="82">
        <v>-768.91011881292684</v>
      </c>
      <c r="BS186" s="82">
        <v>1497.1446095531514</v>
      </c>
      <c r="BT186" s="82">
        <v>592.68556778369191</v>
      </c>
      <c r="BU186" s="82">
        <v>3634.7376715293326</v>
      </c>
      <c r="BV186" s="82">
        <v>219.42093802912814</v>
      </c>
      <c r="BW186" s="82">
        <v>1138.006154334051</v>
      </c>
      <c r="BX186" s="82">
        <v>1663.4251609346788</v>
      </c>
      <c r="BY186" s="82">
        <v>2717.9020306304078</v>
      </c>
      <c r="BZ186" s="82">
        <v>786.26397307988327</v>
      </c>
      <c r="CA186" s="82">
        <v>367.70213807852491</v>
      </c>
      <c r="CB186" s="82">
        <v>920.4573386731397</v>
      </c>
      <c r="CC186" s="82">
        <v>2527.8600853570611</v>
      </c>
      <c r="CD186" s="82">
        <v>323.07835509617564</v>
      </c>
      <c r="CE186" s="82">
        <v>704.43177430587752</v>
      </c>
      <c r="CF186" s="82">
        <v>728.1059750799833</v>
      </c>
      <c r="CG186" s="82">
        <v>3098.3566482588699</v>
      </c>
      <c r="CH186" s="82">
        <v>-278.51033457303413</v>
      </c>
      <c r="CI186" s="82">
        <v>-276.62220742381226</v>
      </c>
      <c r="CJ186" s="82">
        <v>-387.58897207095174</v>
      </c>
      <c r="CK186" s="82">
        <v>2608.928972249043</v>
      </c>
      <c r="CL186" s="82">
        <v>-4440.1556820283931</v>
      </c>
      <c r="CM186" s="82">
        <v>152.10969397171797</v>
      </c>
      <c r="CN186" s="82">
        <v>734.5674486022283</v>
      </c>
      <c r="CO186" s="82">
        <v>1949.1250609891968</v>
      </c>
      <c r="CP186" s="82">
        <v>-308.41173919890991</v>
      </c>
      <c r="CQ186" s="82">
        <v>-643.48838168095949</v>
      </c>
      <c r="CR186" s="82">
        <v>-764.20428063135796</v>
      </c>
      <c r="CS186" s="82">
        <v>2298.4920579989266</v>
      </c>
      <c r="CT186" s="82">
        <v>-618.80316691533835</v>
      </c>
      <c r="CU186" s="82">
        <v>-1359.4393959107317</v>
      </c>
      <c r="CV186" s="82">
        <v>-65.929559278884085</v>
      </c>
      <c r="CW186" s="82">
        <v>1644.5091569633139</v>
      </c>
      <c r="CX186" s="82">
        <v>-381.64284951805178</v>
      </c>
      <c r="CY186" s="82">
        <v>945.17220213031442</v>
      </c>
      <c r="CZ186" s="82">
        <v>519.55368280740663</v>
      </c>
      <c r="DA186" s="82">
        <v>590.46310646522795</v>
      </c>
      <c r="DB186" s="82">
        <v>234.12310340773104</v>
      </c>
      <c r="DC186" s="82">
        <v>-2764.5668714752014</v>
      </c>
      <c r="DD186" s="82">
        <v>-1315.567736966073</v>
      </c>
      <c r="DE186" s="82">
        <v>2713.7750674945119</v>
      </c>
      <c r="DF186" s="82">
        <v>-793.74481458977164</v>
      </c>
      <c r="DG186" s="82">
        <v>1196.2057945384397</v>
      </c>
      <c r="DH186" s="82">
        <v>-510.90033977483392</v>
      </c>
      <c r="DI186" s="82">
        <v>2419.0697352550301</v>
      </c>
      <c r="DJ186" s="82">
        <v>-1365.8215777524281</v>
      </c>
      <c r="DK186" s="82">
        <v>-395.36253833828317</v>
      </c>
      <c r="DL186" s="82">
        <v>618.90648843553618</v>
      </c>
      <c r="DM186" s="82">
        <v>3117.1932048265007</v>
      </c>
      <c r="DN186" s="82">
        <v>1492.6133873077201</v>
      </c>
      <c r="DO186" s="82">
        <v>-210.78186510235366</v>
      </c>
      <c r="DP186" s="82">
        <v>2359.582802882454</v>
      </c>
      <c r="DQ186" s="82">
        <v>1214.2542273412118</v>
      </c>
      <c r="DR186" s="82">
        <v>1576.4639189228806</v>
      </c>
      <c r="DS186" s="82">
        <v>-179.81336688990177</v>
      </c>
      <c r="DT186" s="82">
        <v>-190.22024974291901</v>
      </c>
      <c r="DU186" s="82">
        <v>2097.3558601086297</v>
      </c>
      <c r="DV186" s="82">
        <v>-605.22357219683295</v>
      </c>
      <c r="DW186" s="82">
        <v>1122.700147311172</v>
      </c>
      <c r="DX186" s="82">
        <v>713.49350252150441</v>
      </c>
      <c r="DY186" s="82">
        <v>1285.7049882056313</v>
      </c>
      <c r="DZ186" s="82">
        <v>1543.0134308837751</v>
      </c>
      <c r="EA186" s="82">
        <v>1166.5420940394977</v>
      </c>
      <c r="EB186" s="82">
        <v>2298.6794046534678</v>
      </c>
      <c r="EC186" s="82">
        <v>976.38442824229355</v>
      </c>
    </row>
    <row r="187" spans="1:133" ht="15" customHeight="1" x14ac:dyDescent="0.35">
      <c r="A187" s="127" t="s">
        <v>498</v>
      </c>
      <c r="B187" s="120" t="s">
        <v>101</v>
      </c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BO187" s="82"/>
      <c r="BP187" s="82"/>
      <c r="BQ187" s="82"/>
      <c r="BR187" s="82">
        <v>-48.653135533525884</v>
      </c>
      <c r="BS187" s="82">
        <v>96.136738239331308</v>
      </c>
      <c r="BT187" s="82">
        <v>-55.37394564273319</v>
      </c>
      <c r="BU187" s="82">
        <v>-53.138474057952919</v>
      </c>
      <c r="BV187" s="82">
        <v>-45.180372870646472</v>
      </c>
      <c r="BW187" s="82">
        <v>-75.766902108691838</v>
      </c>
      <c r="BX187" s="82">
        <v>298.04534232554238</v>
      </c>
      <c r="BY187" s="82">
        <v>-18.615119924712268</v>
      </c>
      <c r="BZ187" s="82">
        <v>38.302771528101111</v>
      </c>
      <c r="CA187" s="82">
        <v>-126.22620879184015</v>
      </c>
      <c r="CB187" s="82">
        <v>1.9866557704815508</v>
      </c>
      <c r="CC187" s="82">
        <v>-30.024435795956201</v>
      </c>
      <c r="CD187" s="82">
        <v>12.398933056246818</v>
      </c>
      <c r="CE187" s="82">
        <v>173.27962921438717</v>
      </c>
      <c r="CF187" s="82">
        <v>61.272552888437005</v>
      </c>
      <c r="CG187" s="82">
        <v>-164.15380610991556</v>
      </c>
      <c r="CH187" s="82">
        <v>112.43883950569014</v>
      </c>
      <c r="CI187" s="82">
        <v>-121.99565484345163</v>
      </c>
      <c r="CJ187" s="82">
        <v>-83.047032599254621</v>
      </c>
      <c r="CK187" s="82">
        <v>-197.51291586006883</v>
      </c>
      <c r="CL187" s="82">
        <v>-66.689801659149595</v>
      </c>
      <c r="CM187" s="82">
        <v>-289.89499817075529</v>
      </c>
      <c r="CN187" s="82">
        <v>-56.61622927337767</v>
      </c>
      <c r="CO187" s="82">
        <v>10.686148665804815</v>
      </c>
      <c r="CP187" s="82">
        <v>522.54305877881757</v>
      </c>
      <c r="CQ187" s="82">
        <v>-40.195680055947314</v>
      </c>
      <c r="CR187" s="82">
        <v>75.985397916492573</v>
      </c>
      <c r="CS187" s="82">
        <v>-188.87047728946902</v>
      </c>
      <c r="CT187" s="82">
        <v>190.24286122799867</v>
      </c>
      <c r="CU187" s="82">
        <v>-115.78121261851686</v>
      </c>
      <c r="CV187" s="82">
        <v>-23.834507148006846</v>
      </c>
      <c r="CW187" s="82">
        <v>-194.89931048007452</v>
      </c>
      <c r="CX187" s="82">
        <v>715.96000115012021</v>
      </c>
      <c r="CY187" s="82">
        <v>380.19471699339323</v>
      </c>
      <c r="CZ187" s="82">
        <v>111.49525715047199</v>
      </c>
      <c r="DA187" s="82">
        <v>-150.81729733297317</v>
      </c>
      <c r="DB187" s="82">
        <v>61.043887836552571</v>
      </c>
      <c r="DC187" s="82">
        <v>-7.6802411122986314</v>
      </c>
      <c r="DD187" s="82">
        <v>-340.51360612865733</v>
      </c>
      <c r="DE187" s="82">
        <v>113.93602323444213</v>
      </c>
      <c r="DF187" s="82">
        <v>-795.9715616505523</v>
      </c>
      <c r="DG187" s="82">
        <v>464.71316959481021</v>
      </c>
      <c r="DH187" s="82">
        <v>-182.54269418986792</v>
      </c>
      <c r="DI187" s="82">
        <v>23.53517718557147</v>
      </c>
      <c r="DJ187" s="82">
        <v>-203.63050351712786</v>
      </c>
      <c r="DK187" s="82">
        <v>20.270662978504546</v>
      </c>
      <c r="DL187" s="82">
        <v>228.13088869246519</v>
      </c>
      <c r="DM187" s="82">
        <v>-125.59298670433773</v>
      </c>
      <c r="DN187" s="82">
        <v>431.35868936279314</v>
      </c>
      <c r="DO187" s="82">
        <v>-70.640637639978465</v>
      </c>
      <c r="DP187" s="82">
        <v>1398.4693600001756</v>
      </c>
      <c r="DQ187" s="82">
        <v>-401.56106398198381</v>
      </c>
      <c r="DR187" s="82">
        <v>125.00319078155493</v>
      </c>
      <c r="DS187" s="82">
        <v>-197.09435889231645</v>
      </c>
      <c r="DT187" s="82">
        <v>9.0129422754965773</v>
      </c>
      <c r="DU187" s="82">
        <v>-2.2102008306104608</v>
      </c>
      <c r="DV187" s="82">
        <v>-1110.5609257626641</v>
      </c>
      <c r="DW187" s="82">
        <v>-32.319923183007511</v>
      </c>
      <c r="DX187" s="82">
        <v>53.735616564805639</v>
      </c>
      <c r="DY187" s="82">
        <v>51.622712663804514</v>
      </c>
      <c r="DZ187" s="82">
        <v>147.76794424202737</v>
      </c>
      <c r="EA187" s="82">
        <v>-18.887897193423914</v>
      </c>
      <c r="EB187" s="82">
        <v>100.57183615426629</v>
      </c>
      <c r="EC187" s="82">
        <v>-82.447924235524496</v>
      </c>
    </row>
    <row r="188" spans="1:133" ht="15" customHeight="1" x14ac:dyDescent="0.35">
      <c r="A188" s="127" t="s">
        <v>499</v>
      </c>
      <c r="B188" s="120" t="s">
        <v>102</v>
      </c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BO188" s="82"/>
      <c r="BP188" s="82"/>
      <c r="BQ188" s="82"/>
      <c r="BR188" s="82">
        <v>-367.03735170437363</v>
      </c>
      <c r="BS188" s="82">
        <v>-62.566036235034538</v>
      </c>
      <c r="BT188" s="82">
        <v>-76.618070250168742</v>
      </c>
      <c r="BU188" s="82">
        <v>850.25015032523243</v>
      </c>
      <c r="BV188" s="82">
        <v>-469.57634658657742</v>
      </c>
      <c r="BW188" s="82">
        <v>428.1389993765373</v>
      </c>
      <c r="BX188" s="82">
        <v>695.20848665601375</v>
      </c>
      <c r="BY188" s="82">
        <v>835.838483622274</v>
      </c>
      <c r="BZ188" s="82">
        <v>-183.29372124387473</v>
      </c>
      <c r="CA188" s="82">
        <v>133.33899030398541</v>
      </c>
      <c r="CB188" s="82">
        <v>681.89778446369814</v>
      </c>
      <c r="CC188" s="82">
        <v>1610.2261753618768</v>
      </c>
      <c r="CD188" s="82">
        <v>-134.44272324608738</v>
      </c>
      <c r="CE188" s="82">
        <v>340.32297177041363</v>
      </c>
      <c r="CF188" s="82">
        <v>600.05403502525508</v>
      </c>
      <c r="CG188" s="82">
        <v>1013.2429325989377</v>
      </c>
      <c r="CH188" s="82">
        <v>361.10222990651516</v>
      </c>
      <c r="CI188" s="82">
        <v>84.303460272127978</v>
      </c>
      <c r="CJ188" s="82">
        <v>42.655304713712759</v>
      </c>
      <c r="CK188" s="82">
        <v>2108.444176029197</v>
      </c>
      <c r="CL188" s="82">
        <v>-419.00828936217079</v>
      </c>
      <c r="CM188" s="82">
        <v>483.92720854208977</v>
      </c>
      <c r="CN188" s="82">
        <v>532.97697189475116</v>
      </c>
      <c r="CO188" s="82">
        <v>1673.7742399021047</v>
      </c>
      <c r="CP188" s="82">
        <v>-444.2682717029013</v>
      </c>
      <c r="CQ188" s="82">
        <v>-242.38773558191889</v>
      </c>
      <c r="CR188" s="82">
        <v>-635.8892299714098</v>
      </c>
      <c r="CS188" s="82">
        <v>1608.795711885957</v>
      </c>
      <c r="CT188" s="82">
        <v>-876.32718198941029</v>
      </c>
      <c r="CU188" s="82">
        <v>-927.76191766117847</v>
      </c>
      <c r="CV188" s="82">
        <v>463.29809259426531</v>
      </c>
      <c r="CW188" s="82">
        <v>1572.6857392816053</v>
      </c>
      <c r="CX188" s="82">
        <v>-694.67732063940696</v>
      </c>
      <c r="CY188" s="82">
        <v>311.80319346315235</v>
      </c>
      <c r="CZ188" s="82">
        <v>341.53031801409583</v>
      </c>
      <c r="DA188" s="82">
        <v>895.20070072492706</v>
      </c>
      <c r="DB188" s="82">
        <v>-362.35706885089155</v>
      </c>
      <c r="DC188" s="82">
        <v>-516.484721544217</v>
      </c>
      <c r="DD188" s="82">
        <v>-303.56420412935944</v>
      </c>
      <c r="DE188" s="82">
        <v>1016.2681396826786</v>
      </c>
      <c r="DF188" s="82">
        <v>-97.032918732229902</v>
      </c>
      <c r="DG188" s="82">
        <v>-1242.5617532100937</v>
      </c>
      <c r="DH188" s="82">
        <v>-727.80737594129869</v>
      </c>
      <c r="DI188" s="82">
        <v>65.781371715660043</v>
      </c>
      <c r="DJ188" s="82">
        <v>-1352.9820966902216</v>
      </c>
      <c r="DK188" s="82">
        <v>-125.15945926796012</v>
      </c>
      <c r="DL188" s="82">
        <v>-386.56047239240229</v>
      </c>
      <c r="DM188" s="82">
        <v>1316.3528449760117</v>
      </c>
      <c r="DN188" s="82">
        <v>-243.61228397785692</v>
      </c>
      <c r="DO188" s="82">
        <v>456.2708500348117</v>
      </c>
      <c r="DP188" s="82">
        <v>513.29388591560746</v>
      </c>
      <c r="DQ188" s="82">
        <v>235.00240414595788</v>
      </c>
      <c r="DR188" s="82">
        <v>-321.14508557591381</v>
      </c>
      <c r="DS188" s="82">
        <v>-487.41341789459187</v>
      </c>
      <c r="DT188" s="82">
        <v>368.34137379377978</v>
      </c>
      <c r="DU188" s="82">
        <v>1265.1809982016634</v>
      </c>
      <c r="DV188" s="82">
        <v>-221.89912171067255</v>
      </c>
      <c r="DW188" s="82">
        <v>214.0014088292894</v>
      </c>
      <c r="DX188" s="82">
        <v>37.571305924397123</v>
      </c>
      <c r="DY188" s="82">
        <v>1659.1347840972317</v>
      </c>
      <c r="DZ188" s="82">
        <v>655.6161440196139</v>
      </c>
      <c r="EA188" s="82">
        <v>104.39546152186425</v>
      </c>
      <c r="EB188" s="82">
        <v>1036.5432704284349</v>
      </c>
      <c r="EC188" s="82">
        <v>42.187183551184091</v>
      </c>
    </row>
    <row r="189" spans="1:133" ht="15" customHeight="1" x14ac:dyDescent="0.35">
      <c r="A189" s="127" t="s">
        <v>500</v>
      </c>
      <c r="B189" s="120" t="s">
        <v>103</v>
      </c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BO189" s="82"/>
      <c r="BP189" s="82"/>
      <c r="BQ189" s="82"/>
      <c r="BR189" s="82">
        <v>347.98491631000002</v>
      </c>
      <c r="BS189" s="82">
        <v>347.58383532599998</v>
      </c>
      <c r="BT189" s="82">
        <v>607.72941759399998</v>
      </c>
      <c r="BU189" s="82">
        <v>1800.9789548189999</v>
      </c>
      <c r="BV189" s="82">
        <v>69.621688567999996</v>
      </c>
      <c r="BW189" s="82">
        <v>206.485678549</v>
      </c>
      <c r="BX189" s="82">
        <v>300.27461623000005</v>
      </c>
      <c r="BY189" s="82">
        <v>1492.2432912830002</v>
      </c>
      <c r="BZ189" s="82">
        <v>484.46225846989603</v>
      </c>
      <c r="CA189" s="82">
        <v>693.40798661116389</v>
      </c>
      <c r="CB189" s="82">
        <v>244.25661411587402</v>
      </c>
      <c r="CC189" s="82">
        <v>614.7941492119304</v>
      </c>
      <c r="CD189" s="82">
        <v>187.46426512119208</v>
      </c>
      <c r="CE189" s="82">
        <v>260.44552886776751</v>
      </c>
      <c r="CF189" s="82">
        <v>-28.536269242566991</v>
      </c>
      <c r="CG189" s="82">
        <v>1431.2844183803327</v>
      </c>
      <c r="CH189" s="82">
        <v>-222.80629554597979</v>
      </c>
      <c r="CI189" s="82">
        <v>33.677554399490624</v>
      </c>
      <c r="CJ189" s="82">
        <v>-107.45831030029818</v>
      </c>
      <c r="CK189" s="82">
        <v>1027.0765965286057</v>
      </c>
      <c r="CL189" s="82">
        <v>-3291.4236032723675</v>
      </c>
      <c r="CM189" s="82">
        <v>129.62513395949651</v>
      </c>
      <c r="CN189" s="82">
        <v>327.25325046787373</v>
      </c>
      <c r="CO189" s="82">
        <v>749.81951396900888</v>
      </c>
      <c r="CP189" s="82">
        <v>-264.78503450662419</v>
      </c>
      <c r="CQ189" s="82">
        <v>-17.658216950482771</v>
      </c>
      <c r="CR189" s="82">
        <v>0.64175679097508476</v>
      </c>
      <c r="CS189" s="82">
        <v>909.37302846922933</v>
      </c>
      <c r="CT189" s="82">
        <v>-190.20788369540304</v>
      </c>
      <c r="CU189" s="82">
        <v>19.207588319997257</v>
      </c>
      <c r="CV189" s="82">
        <v>-78.412135619476246</v>
      </c>
      <c r="CW189" s="82">
        <v>198.55887839513755</v>
      </c>
      <c r="CX189" s="82">
        <v>-148.34748905713971</v>
      </c>
      <c r="CY189" s="82">
        <v>-175.3277497488142</v>
      </c>
      <c r="CZ189" s="82">
        <v>349.40348270294203</v>
      </c>
      <c r="DA189" s="82">
        <v>706.96657432511051</v>
      </c>
      <c r="DB189" s="82">
        <v>-194.0739417095339</v>
      </c>
      <c r="DC189" s="82">
        <v>-202.54014788039387</v>
      </c>
      <c r="DD189" s="82">
        <v>-54.627832440911028</v>
      </c>
      <c r="DE189" s="82">
        <v>1333.7241047231976</v>
      </c>
      <c r="DF189" s="82">
        <v>-1.0388246446755949</v>
      </c>
      <c r="DG189" s="82">
        <v>2286.3142322772524</v>
      </c>
      <c r="DH189" s="82">
        <v>915.30659555919931</v>
      </c>
      <c r="DI189" s="82">
        <v>1935.210199154669</v>
      </c>
      <c r="DJ189" s="82">
        <v>-156.7691792053235</v>
      </c>
      <c r="DK189" s="82">
        <v>519.53289237058129</v>
      </c>
      <c r="DL189" s="82">
        <v>869.06364345968291</v>
      </c>
      <c r="DM189" s="82">
        <v>943.84058374225742</v>
      </c>
      <c r="DN189" s="82">
        <v>1056.2145669539238</v>
      </c>
      <c r="DO189" s="82">
        <v>393.02424507433255</v>
      </c>
      <c r="DP189" s="82">
        <v>918.0267594250729</v>
      </c>
      <c r="DQ189" s="82">
        <v>756.49276801867211</v>
      </c>
      <c r="DR189" s="82">
        <v>1625.4447705403336</v>
      </c>
      <c r="DS189" s="82">
        <v>-109.20212073928292</v>
      </c>
      <c r="DT189" s="82">
        <v>177.8547885671486</v>
      </c>
      <c r="DU189" s="82">
        <v>369.55458383718667</v>
      </c>
      <c r="DV189" s="82">
        <v>783.79889630681657</v>
      </c>
      <c r="DW189" s="82">
        <v>375.02021700436848</v>
      </c>
      <c r="DX189" s="82">
        <v>-122.05174680174693</v>
      </c>
      <c r="DY189" s="82">
        <v>404.88823918541334</v>
      </c>
      <c r="DZ189" s="82">
        <v>232.12290762029724</v>
      </c>
      <c r="EA189" s="82">
        <v>596.69820834673999</v>
      </c>
      <c r="EB189" s="82">
        <v>1236.4263794937679</v>
      </c>
      <c r="EC189" s="82">
        <v>-92.86978537673474</v>
      </c>
    </row>
    <row r="190" spans="1:133" ht="15" customHeight="1" x14ac:dyDescent="0.35">
      <c r="A190" s="127" t="s">
        <v>501</v>
      </c>
      <c r="B190" s="120" t="s">
        <v>50</v>
      </c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BO190" s="82"/>
      <c r="BP190" s="82"/>
      <c r="BQ190" s="82"/>
      <c r="BR190" s="82">
        <v>-701.20454788502741</v>
      </c>
      <c r="BS190" s="82">
        <v>1115.9900722228547</v>
      </c>
      <c r="BT190" s="82">
        <v>116.94816608259381</v>
      </c>
      <c r="BU190" s="82">
        <v>1036.6470404430534</v>
      </c>
      <c r="BV190" s="82">
        <v>664.55596891835205</v>
      </c>
      <c r="BW190" s="82">
        <v>579.14837851720551</v>
      </c>
      <c r="BX190" s="82">
        <v>369.89671572312278</v>
      </c>
      <c r="BY190" s="82">
        <v>408.4353756498457</v>
      </c>
      <c r="BZ190" s="82">
        <v>446.79266432576077</v>
      </c>
      <c r="CA190" s="82">
        <v>-332.81863004478424</v>
      </c>
      <c r="CB190" s="82">
        <v>-7.6837156769140584</v>
      </c>
      <c r="CC190" s="82">
        <v>332.86419657920987</v>
      </c>
      <c r="CD190" s="82">
        <v>257.65788016482412</v>
      </c>
      <c r="CE190" s="82">
        <v>-69.616355546690755</v>
      </c>
      <c r="CF190" s="82">
        <v>95.315656408858217</v>
      </c>
      <c r="CG190" s="82">
        <v>817.98310338951489</v>
      </c>
      <c r="CH190" s="82">
        <v>-529.24510843925964</v>
      </c>
      <c r="CI190" s="82">
        <v>-272.60756725197922</v>
      </c>
      <c r="CJ190" s="82">
        <v>-239.73893388511172</v>
      </c>
      <c r="CK190" s="82">
        <v>-329.07888444869059</v>
      </c>
      <c r="CL190" s="82">
        <v>-663.03398773470531</v>
      </c>
      <c r="CM190" s="82">
        <v>-171.54765035911302</v>
      </c>
      <c r="CN190" s="82">
        <v>-69.046544487019048</v>
      </c>
      <c r="CO190" s="82">
        <v>-485.15484154772196</v>
      </c>
      <c r="CP190" s="82">
        <v>-121.90149176820198</v>
      </c>
      <c r="CQ190" s="82">
        <v>-343.24674909261051</v>
      </c>
      <c r="CR190" s="82">
        <v>-204.94220536741588</v>
      </c>
      <c r="CS190" s="82">
        <v>-30.806205066790639</v>
      </c>
      <c r="CT190" s="82">
        <v>257.48903754147636</v>
      </c>
      <c r="CU190" s="82">
        <v>-335.10385395103361</v>
      </c>
      <c r="CV190" s="82">
        <v>-426.98100910566632</v>
      </c>
      <c r="CW190" s="82">
        <v>68.163849766645612</v>
      </c>
      <c r="CX190" s="82">
        <v>-254.57804097162528</v>
      </c>
      <c r="CY190" s="82">
        <v>428.50204142258298</v>
      </c>
      <c r="CZ190" s="82">
        <v>-282.87537506010329</v>
      </c>
      <c r="DA190" s="82">
        <v>-860.8868712518364</v>
      </c>
      <c r="DB190" s="82">
        <v>729.51022613160387</v>
      </c>
      <c r="DC190" s="82">
        <v>-2037.861760938292</v>
      </c>
      <c r="DD190" s="82">
        <v>-616.86209426714504</v>
      </c>
      <c r="DE190" s="82">
        <v>249.84679985419356</v>
      </c>
      <c r="DF190" s="82">
        <v>100.29849043768618</v>
      </c>
      <c r="DG190" s="82">
        <v>-312.25985412352907</v>
      </c>
      <c r="DH190" s="82">
        <v>-515.85686520286663</v>
      </c>
      <c r="DI190" s="82">
        <v>394.54298719912953</v>
      </c>
      <c r="DJ190" s="82">
        <v>347.5602016602449</v>
      </c>
      <c r="DK190" s="82">
        <v>-810.0066344194089</v>
      </c>
      <c r="DL190" s="82">
        <v>-91.727571324209691</v>
      </c>
      <c r="DM190" s="82">
        <v>982.59276281256894</v>
      </c>
      <c r="DN190" s="82">
        <v>248.65241496886014</v>
      </c>
      <c r="DO190" s="82">
        <v>-989.43632257151944</v>
      </c>
      <c r="DP190" s="82">
        <v>-470.20720245840164</v>
      </c>
      <c r="DQ190" s="82">
        <v>624.32011915856549</v>
      </c>
      <c r="DR190" s="82">
        <v>147.16104317690588</v>
      </c>
      <c r="DS190" s="82">
        <v>613.89653063628953</v>
      </c>
      <c r="DT190" s="82">
        <v>-745.42935437934398</v>
      </c>
      <c r="DU190" s="82">
        <v>464.83047890039018</v>
      </c>
      <c r="DV190" s="82">
        <v>-56.562421030312962</v>
      </c>
      <c r="DW190" s="82">
        <v>565.99844466052173</v>
      </c>
      <c r="DX190" s="82">
        <v>744.23832683404862</v>
      </c>
      <c r="DY190" s="82">
        <v>-829.9407477408181</v>
      </c>
      <c r="DZ190" s="82">
        <v>507.50643500183651</v>
      </c>
      <c r="EA190" s="82">
        <v>484.33632136431743</v>
      </c>
      <c r="EB190" s="82">
        <v>-74.862081423000745</v>
      </c>
      <c r="EC190" s="82">
        <v>1109.5149543033685</v>
      </c>
    </row>
    <row r="191" spans="1:133" ht="15" customHeight="1" x14ac:dyDescent="0.35">
      <c r="A191" s="127" t="s">
        <v>502</v>
      </c>
      <c r="B191" s="128" t="s">
        <v>472</v>
      </c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  <c r="BO191" s="82"/>
      <c r="BP191" s="82"/>
      <c r="BQ191" s="82"/>
      <c r="BR191" s="82">
        <v>-67.329679999999996</v>
      </c>
      <c r="BS191" s="82">
        <v>287.13689999999997</v>
      </c>
      <c r="BT191" s="82">
        <v>78.927560000000014</v>
      </c>
      <c r="BU191" s="82">
        <v>89.735160000000008</v>
      </c>
      <c r="BV191" s="82">
        <v>141.60392999999999</v>
      </c>
      <c r="BW191" s="82">
        <v>119.72108000000001</v>
      </c>
      <c r="BX191" s="82">
        <v>197.09330999999997</v>
      </c>
      <c r="BY191" s="82">
        <v>128.15787</v>
      </c>
      <c r="BZ191" s="82">
        <v>87.854051749999996</v>
      </c>
      <c r="CA191" s="82">
        <v>143.87204867</v>
      </c>
      <c r="CB191" s="82">
        <v>100.35850133</v>
      </c>
      <c r="CC191" s="82">
        <v>150.91327799999999</v>
      </c>
      <c r="CD191" s="82">
        <v>142.266459</v>
      </c>
      <c r="CE191" s="82">
        <v>133.79489532000002</v>
      </c>
      <c r="CF191" s="82">
        <v>160.58493167333333</v>
      </c>
      <c r="CG191" s="82">
        <v>155.28962499666665</v>
      </c>
      <c r="CH191" s="82">
        <v>121.41949133333334</v>
      </c>
      <c r="CI191" s="82">
        <v>41.752306240000003</v>
      </c>
      <c r="CJ191" s="82">
        <v>89.930964759999995</v>
      </c>
      <c r="CK191" s="82">
        <v>62.949655000000007</v>
      </c>
      <c r="CL191" s="82">
        <v>34.118149440000003</v>
      </c>
      <c r="CM191" s="82">
        <v>60.743119666666658</v>
      </c>
      <c r="CN191" s="82">
        <v>16.534587009999996</v>
      </c>
      <c r="CO191" s="82">
        <v>24.750588490000009</v>
      </c>
      <c r="CP191" s="82">
        <v>-15.690919939999999</v>
      </c>
      <c r="CQ191" s="82">
        <v>85.792608059999992</v>
      </c>
      <c r="CR191" s="82">
        <v>20.76842744</v>
      </c>
      <c r="CS191" s="82">
        <v>83.440821790000015</v>
      </c>
      <c r="CT191" s="82">
        <v>16.4926018729726</v>
      </c>
      <c r="CU191" s="82">
        <v>-118.6520325716595</v>
      </c>
      <c r="CV191" s="82">
        <v>-12.220979368282798</v>
      </c>
      <c r="CW191" s="82">
        <v>-22.458533429999999</v>
      </c>
      <c r="CX191" s="82">
        <v>-23.945280189999998</v>
      </c>
      <c r="CY191" s="82">
        <v>-20.77992658364289</v>
      </c>
      <c r="CZ191" s="82">
        <v>-21.441155458659978</v>
      </c>
      <c r="DA191" s="82">
        <v>-16.48002483092948</v>
      </c>
      <c r="DB191" s="82">
        <v>-29.383564211414125</v>
      </c>
      <c r="DC191" s="82">
        <v>-106.52556225838386</v>
      </c>
      <c r="DD191" s="82">
        <v>-37.95073991454543</v>
      </c>
      <c r="DE191" s="82">
        <v>-29.401055430000024</v>
      </c>
      <c r="DF191" s="82">
        <v>-88.622733200000013</v>
      </c>
      <c r="DG191" s="82">
        <v>-51.898309670000017</v>
      </c>
      <c r="DH191" s="82">
        <v>-14.959338729999997</v>
      </c>
      <c r="DI191" s="82">
        <v>-40.304256600000002</v>
      </c>
      <c r="DJ191" s="82">
        <v>7.4892832700000032</v>
      </c>
      <c r="DK191" s="82">
        <v>-101.97947389666666</v>
      </c>
      <c r="DL191" s="82">
        <v>38.840072683333339</v>
      </c>
      <c r="DM191" s="82">
        <v>-20.185049156666686</v>
      </c>
      <c r="DN191" s="82">
        <v>-37.981624516669996</v>
      </c>
      <c r="DO191" s="82">
        <v>-87.546504189999993</v>
      </c>
      <c r="DP191" s="82">
        <v>-38.908053529999997</v>
      </c>
      <c r="DQ191" s="82">
        <v>-57.278374300000003</v>
      </c>
      <c r="DR191" s="82">
        <v>-123.11360897</v>
      </c>
      <c r="DS191" s="82">
        <v>42.828070230000016</v>
      </c>
      <c r="DT191" s="82">
        <v>-0.53819878000000188</v>
      </c>
      <c r="DU191" s="82">
        <v>283.76043474999994</v>
      </c>
      <c r="DV191" s="82">
        <v>-23.511303490000003</v>
      </c>
      <c r="DW191" s="82">
        <v>25.937080569999999</v>
      </c>
      <c r="DX191" s="82">
        <v>-43.242801729999996</v>
      </c>
      <c r="DY191" s="82">
        <v>-172.77350301999996</v>
      </c>
      <c r="DZ191" s="82">
        <v>13.721015039999999</v>
      </c>
      <c r="EA191" s="82">
        <v>30.659655599999994</v>
      </c>
      <c r="EB191" s="82">
        <v>17.343664530000016</v>
      </c>
      <c r="EC191" s="82">
        <v>1213.7095029299999</v>
      </c>
    </row>
    <row r="192" spans="1:133" x14ac:dyDescent="0.35">
      <c r="A192" s="112" t="s">
        <v>503</v>
      </c>
      <c r="B192" s="129" t="s">
        <v>110</v>
      </c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  <c r="AA192" s="129"/>
      <c r="AB192" s="129"/>
      <c r="AC192" s="129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  <c r="BH192" s="84"/>
      <c r="BI192" s="84"/>
      <c r="BJ192" s="84"/>
      <c r="BK192" s="84"/>
      <c r="BL192" s="84"/>
      <c r="BM192" s="84"/>
      <c r="BN192" s="84"/>
      <c r="BO192" s="84"/>
      <c r="BP192" s="84"/>
      <c r="BQ192" s="84"/>
      <c r="BR192" s="84">
        <v>-547.26100602383906</v>
      </c>
      <c r="BS192" s="84">
        <v>607.16435414793261</v>
      </c>
      <c r="BT192" s="84">
        <v>-298.40618172513746</v>
      </c>
      <c r="BU192" s="84">
        <v>2457.5341741730658</v>
      </c>
      <c r="BV192" s="84">
        <v>-12.689046931503771</v>
      </c>
      <c r="BW192" s="84">
        <v>223.43628404226359</v>
      </c>
      <c r="BX192" s="84">
        <v>-684.84008285307709</v>
      </c>
      <c r="BY192" s="84">
        <v>918.555759843141</v>
      </c>
      <c r="BZ192" s="84">
        <v>-312.30878790133164</v>
      </c>
      <c r="CA192" s="84">
        <v>614.39587927247385</v>
      </c>
      <c r="CB192" s="84">
        <v>-612.03412199068464</v>
      </c>
      <c r="CC192" s="84">
        <v>2742.2847825525605</v>
      </c>
      <c r="CD192" s="84">
        <v>1306.0230892762713</v>
      </c>
      <c r="CE192" s="84">
        <v>1174.6491286952657</v>
      </c>
      <c r="CF192" s="84">
        <v>-1613.1627934915505</v>
      </c>
      <c r="CG192" s="84">
        <v>1723.8819290516749</v>
      </c>
      <c r="CH192" s="84">
        <v>-1320.9164557133986</v>
      </c>
      <c r="CI192" s="84">
        <v>1743.0368096528507</v>
      </c>
      <c r="CJ192" s="84">
        <v>-472.80907848873454</v>
      </c>
      <c r="CK192" s="84">
        <v>966.53161016681713</v>
      </c>
      <c r="CL192" s="84">
        <v>1783.87458069268</v>
      </c>
      <c r="CM192" s="84">
        <v>436.61359490746202</v>
      </c>
      <c r="CN192" s="84">
        <v>-735.36983289762554</v>
      </c>
      <c r="CO192" s="84">
        <v>684.14986552202754</v>
      </c>
      <c r="CP192" s="84">
        <v>68.265248799036527</v>
      </c>
      <c r="CQ192" s="84">
        <v>1389.282513210047</v>
      </c>
      <c r="CR192" s="84">
        <v>-245.42772367000583</v>
      </c>
      <c r="CS192" s="84">
        <v>1217.6001045847775</v>
      </c>
      <c r="CT192" s="84">
        <v>1388.1019576963097</v>
      </c>
      <c r="CU192" s="84">
        <v>1168.8659435239642</v>
      </c>
      <c r="CV192" s="84">
        <v>161.99937531053189</v>
      </c>
      <c r="CW192" s="84">
        <v>1685.1248205749396</v>
      </c>
      <c r="CX192" s="84">
        <v>2124.3334199441138</v>
      </c>
      <c r="CY192" s="84">
        <v>-859.07072095563058</v>
      </c>
      <c r="CZ192" s="84">
        <v>29.092766340707897</v>
      </c>
      <c r="DA192" s="84">
        <v>469.38717691246751</v>
      </c>
      <c r="DB192" s="84">
        <v>689.37359502586537</v>
      </c>
      <c r="DC192" s="84">
        <v>2780.7827410063264</v>
      </c>
      <c r="DD192" s="84">
        <v>-649.86076082502848</v>
      </c>
      <c r="DE192" s="84">
        <v>3507.6639146707025</v>
      </c>
      <c r="DF192" s="84">
        <v>-159.27838686205354</v>
      </c>
      <c r="DG192" s="84">
        <v>856.65685951101648</v>
      </c>
      <c r="DH192" s="84">
        <v>4575.4510618102131</v>
      </c>
      <c r="DI192" s="84">
        <v>-81.766568711789006</v>
      </c>
      <c r="DJ192" s="84">
        <v>1396.3950987153605</v>
      </c>
      <c r="DK192" s="84">
        <v>1314.1319874257363</v>
      </c>
      <c r="DL192" s="84">
        <v>3511.1883259478573</v>
      </c>
      <c r="DM192" s="84">
        <v>410.13175628551511</v>
      </c>
      <c r="DN192" s="84">
        <v>2569.5292325796449</v>
      </c>
      <c r="DO192" s="84">
        <v>-1392.7630625576014</v>
      </c>
      <c r="DP192" s="84">
        <v>1405.9853032432538</v>
      </c>
      <c r="DQ192" s="84">
        <v>249.44342370248953</v>
      </c>
      <c r="DR192" s="84">
        <v>2621.4395542052921</v>
      </c>
      <c r="DS192" s="84">
        <v>2972.9585694777134</v>
      </c>
      <c r="DT192" s="84">
        <v>-1110.8721637429235</v>
      </c>
      <c r="DU192" s="84">
        <v>2478.5372461515631</v>
      </c>
      <c r="DV192" s="84">
        <v>-1913.8051318187893</v>
      </c>
      <c r="DW192" s="84">
        <v>612.70806004179462</v>
      </c>
      <c r="DX192" s="84">
        <v>3502.7137856437826</v>
      </c>
      <c r="DY192" s="84">
        <v>1298.3775450450739</v>
      </c>
      <c r="DZ192" s="84">
        <v>3796.0827028178505</v>
      </c>
      <c r="EA192" s="84">
        <v>3107.9407459309423</v>
      </c>
      <c r="EB192" s="84">
        <v>4620.8572412313079</v>
      </c>
      <c r="EC192" s="84">
        <v>5092.1073302255509</v>
      </c>
    </row>
    <row r="193" spans="1:133" x14ac:dyDescent="0.35">
      <c r="A193" s="121" t="s">
        <v>504</v>
      </c>
      <c r="B193" s="117" t="s">
        <v>111</v>
      </c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BO193" s="82"/>
      <c r="BP193" s="82"/>
      <c r="BQ193" s="82"/>
      <c r="BR193" s="82">
        <v>0.5</v>
      </c>
      <c r="BS193" s="82">
        <v>1.2296935756363999E-2</v>
      </c>
      <c r="BT193" s="82">
        <v>-5.5779530841704198E-3</v>
      </c>
      <c r="BU193" s="82">
        <v>0.2308167973762425</v>
      </c>
      <c r="BV193" s="82">
        <v>1.0084000000003465E-2</v>
      </c>
      <c r="BW193" s="82">
        <v>1.0800091568467698E-3</v>
      </c>
      <c r="BX193" s="82">
        <v>1.4961347134920611E-3</v>
      </c>
      <c r="BY193" s="82">
        <v>-0.38829999999999998</v>
      </c>
      <c r="BZ193" s="82">
        <v>-1.6270999670436637</v>
      </c>
      <c r="CA193" s="82">
        <v>1.6269</v>
      </c>
      <c r="CB193" s="82">
        <v>-4.2135752664762549E-9</v>
      </c>
      <c r="CC193" s="82">
        <v>9.4255057092595962E-9</v>
      </c>
      <c r="CD193" s="82">
        <v>3.4827067452170013E-8</v>
      </c>
      <c r="CE193" s="82">
        <v>4.3783302317024209E-8</v>
      </c>
      <c r="CF193" s="82">
        <v>2.2976962554821512E-8</v>
      </c>
      <c r="CG193" s="82">
        <v>7.9692574447456366E-3</v>
      </c>
      <c r="CH193" s="82">
        <v>-1.984050612691135E-8</v>
      </c>
      <c r="CI193" s="82">
        <v>-8.2572917392553791E-8</v>
      </c>
      <c r="CJ193" s="82">
        <v>-8.9518813695121935E-8</v>
      </c>
      <c r="CK193" s="82">
        <v>-6.0912711135899329</v>
      </c>
      <c r="CL193" s="82">
        <v>-209.8439965450635</v>
      </c>
      <c r="CM193" s="82">
        <v>3.3979849991538913E-6</v>
      </c>
      <c r="CN193" s="82">
        <v>3.3500256803776307E-6</v>
      </c>
      <c r="CO193" s="82">
        <v>3.1791704562754712E-6</v>
      </c>
      <c r="CP193" s="82">
        <v>4.6361643653409099E-2</v>
      </c>
      <c r="CQ193" s="82">
        <v>3.4378580429071399E-6</v>
      </c>
      <c r="CR193" s="82">
        <v>3.9588953200109202E-6</v>
      </c>
      <c r="CS193" s="82">
        <v>2.0979242931551197E-3</v>
      </c>
      <c r="CT193" s="82">
        <v>3.4347894413144799E-6</v>
      </c>
      <c r="CU193" s="82">
        <v>1.1056685340587754E-2</v>
      </c>
      <c r="CV193" s="82">
        <v>2.1218345537540984E-2</v>
      </c>
      <c r="CW193" s="82">
        <v>7.6920821570070092E-6</v>
      </c>
      <c r="CX193" s="82">
        <v>5.7712487922856326E-3</v>
      </c>
      <c r="CY193" s="82">
        <v>4.0209427325521574E-6</v>
      </c>
      <c r="CZ193" s="82">
        <v>3.7481738700245087E-6</v>
      </c>
      <c r="DA193" s="82">
        <v>1.3983051943123898E-2</v>
      </c>
      <c r="DB193" s="82">
        <v>3.8337513643682541E-6</v>
      </c>
      <c r="DC193" s="82">
        <v>3.8829097093184828E-6</v>
      </c>
      <c r="DD193" s="82">
        <v>4.223421164795127E-6</v>
      </c>
      <c r="DE193" s="82">
        <v>2.507400776247189E-2</v>
      </c>
      <c r="DF193" s="82">
        <v>4.5404025570405793E-6</v>
      </c>
      <c r="DG193" s="82">
        <v>4.8227633016040272E-6</v>
      </c>
      <c r="DH193" s="82">
        <v>5.2998090609435167E-6</v>
      </c>
      <c r="DI193" s="82">
        <v>5.6559073016160255E-6</v>
      </c>
      <c r="DJ193" s="82">
        <v>0</v>
      </c>
      <c r="DK193" s="82">
        <v>0</v>
      </c>
      <c r="DL193" s="82">
        <v>-3.4590115131994746E-9</v>
      </c>
      <c r="DM193" s="82">
        <v>3.8761980559051293E-10</v>
      </c>
      <c r="DN193" s="82">
        <v>0</v>
      </c>
      <c r="DO193" s="82">
        <v>0</v>
      </c>
      <c r="DP193" s="82">
        <v>0</v>
      </c>
      <c r="DQ193" s="82">
        <v>0</v>
      </c>
      <c r="DR193" s="82">
        <v>0</v>
      </c>
      <c r="DS193" s="82">
        <v>0</v>
      </c>
      <c r="DT193" s="82">
        <v>0</v>
      </c>
      <c r="DU193" s="82">
        <v>-1.2164749559761367E-9</v>
      </c>
      <c r="DV193" s="82">
        <v>-6.6312001132435719E-9</v>
      </c>
      <c r="DW193" s="82">
        <v>0</v>
      </c>
      <c r="DX193" s="82">
        <v>4.3824235095435815E-2</v>
      </c>
      <c r="DY193" s="82">
        <v>9.4976765593210694E-10</v>
      </c>
      <c r="DZ193" s="82">
        <v>3.2259101904605549E-2</v>
      </c>
      <c r="EA193" s="82">
        <v>-8.0000000000000007E-5</v>
      </c>
      <c r="EB193" s="82">
        <v>790.65161492940013</v>
      </c>
      <c r="EC193" s="82">
        <v>-1E-4</v>
      </c>
    </row>
    <row r="194" spans="1:133" x14ac:dyDescent="0.35">
      <c r="A194" s="112" t="s">
        <v>505</v>
      </c>
      <c r="B194" s="117" t="s">
        <v>88</v>
      </c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30"/>
      <c r="AE194" s="130"/>
      <c r="AF194" s="130"/>
      <c r="AG194" s="130"/>
      <c r="AH194" s="130"/>
      <c r="AI194" s="130"/>
      <c r="AJ194" s="130"/>
      <c r="AK194" s="130"/>
      <c r="AL194" s="130"/>
      <c r="AM194" s="130"/>
      <c r="AN194" s="130"/>
      <c r="AO194" s="130"/>
      <c r="AP194" s="130"/>
      <c r="AQ194" s="130"/>
      <c r="AR194" s="130"/>
      <c r="AS194" s="130"/>
      <c r="AT194" s="130"/>
      <c r="AU194" s="130"/>
      <c r="AV194" s="130"/>
      <c r="AW194" s="130"/>
      <c r="AX194" s="130"/>
      <c r="AY194" s="130"/>
      <c r="AZ194" s="130"/>
      <c r="BA194" s="130"/>
      <c r="BB194" s="130"/>
      <c r="BC194" s="130"/>
      <c r="BD194" s="130"/>
      <c r="BE194" s="130"/>
      <c r="BF194" s="130"/>
      <c r="BG194" s="130"/>
      <c r="BH194" s="130"/>
      <c r="BI194" s="130"/>
      <c r="BJ194" s="130"/>
      <c r="BK194" s="130"/>
      <c r="BL194" s="130"/>
      <c r="BM194" s="130"/>
      <c r="BN194" s="130"/>
      <c r="BO194" s="130"/>
      <c r="BP194" s="130"/>
      <c r="BQ194" s="130"/>
      <c r="BR194" s="130">
        <v>-22.380157742155525</v>
      </c>
      <c r="BS194" s="130">
        <v>-45.363822943951227</v>
      </c>
      <c r="BT194" s="130">
        <v>-25.801101577030238</v>
      </c>
      <c r="BU194" s="130">
        <v>-61.882427933828247</v>
      </c>
      <c r="BV194" s="130">
        <v>-40.827179859435027</v>
      </c>
      <c r="BW194" s="130">
        <v>-39.326171577825178</v>
      </c>
      <c r="BX194" s="130">
        <v>-21.43158963606448</v>
      </c>
      <c r="BY194" s="130">
        <v>21.448733657531971</v>
      </c>
      <c r="BZ194" s="130">
        <v>-4.4751561743584372</v>
      </c>
      <c r="CA194" s="130">
        <v>-21.37866678983821</v>
      </c>
      <c r="CB194" s="130">
        <v>-1.5517044295017672</v>
      </c>
      <c r="CC194" s="130">
        <v>11.028285396164783</v>
      </c>
      <c r="CD194" s="130">
        <v>-10.049005570330712</v>
      </c>
      <c r="CE194" s="130">
        <v>15.252718345354829</v>
      </c>
      <c r="CF194" s="130">
        <v>-16.573527204863893</v>
      </c>
      <c r="CG194" s="130">
        <v>-25.298908558853501</v>
      </c>
      <c r="CH194" s="130">
        <v>-7.8285765295511895</v>
      </c>
      <c r="CI194" s="130">
        <v>-4.7926256412896269</v>
      </c>
      <c r="CJ194" s="130">
        <v>44.846830391137388</v>
      </c>
      <c r="CK194" s="130">
        <v>-8.294034440715345</v>
      </c>
      <c r="CL194" s="130">
        <v>-15.317190432340634</v>
      </c>
      <c r="CM194" s="130">
        <v>-3.8583393653501785</v>
      </c>
      <c r="CN194" s="130">
        <v>-9.0435132962739733</v>
      </c>
      <c r="CO194" s="130">
        <v>-9.6200620084166566</v>
      </c>
      <c r="CP194" s="130">
        <v>-189.49555304886593</v>
      </c>
      <c r="CQ194" s="130">
        <v>-10.058486536623015</v>
      </c>
      <c r="CR194" s="130">
        <v>-4.9152988162980593</v>
      </c>
      <c r="CS194" s="130">
        <v>-13.926312483669014</v>
      </c>
      <c r="CT194" s="130">
        <v>-1.7380129184264828</v>
      </c>
      <c r="CU194" s="130">
        <v>-5.676372026328905</v>
      </c>
      <c r="CV194" s="130">
        <v>-1.4918926460171413</v>
      </c>
      <c r="CW194" s="130">
        <v>-4.8909397100320646</v>
      </c>
      <c r="CX194" s="130">
        <v>-1.0773565541262444</v>
      </c>
      <c r="CY194" s="130">
        <v>-10.897566823283547</v>
      </c>
      <c r="CZ194" s="130">
        <v>-4.2450375247417051</v>
      </c>
      <c r="DA194" s="130">
        <v>-7.6995868814619515</v>
      </c>
      <c r="DB194" s="130">
        <v>-1.2525058425628104</v>
      </c>
      <c r="DC194" s="130">
        <v>-8.1282250629162878</v>
      </c>
      <c r="DD194" s="130">
        <v>-3.6535641344208116</v>
      </c>
      <c r="DE194" s="130">
        <v>-4.8320610069010472</v>
      </c>
      <c r="DF194" s="130">
        <v>-2.2858318511526674</v>
      </c>
      <c r="DG194" s="130">
        <v>-8.6465049733163717</v>
      </c>
      <c r="DH194" s="130">
        <v>-6.187425252302015</v>
      </c>
      <c r="DI194" s="130">
        <v>-5.8463819394531837</v>
      </c>
      <c r="DJ194" s="130">
        <v>-0.54164795508660413</v>
      </c>
      <c r="DK194" s="130">
        <v>7.0319121695166622</v>
      </c>
      <c r="DL194" s="130">
        <v>2822.8751199085982</v>
      </c>
      <c r="DM194" s="130">
        <v>-1.5283435278023454</v>
      </c>
      <c r="DN194" s="130">
        <v>-338.72296259002445</v>
      </c>
      <c r="DO194" s="130">
        <v>-5.1675385149967763</v>
      </c>
      <c r="DP194" s="130">
        <v>-363.20944609973287</v>
      </c>
      <c r="DQ194" s="130">
        <v>-4.3642563987140193</v>
      </c>
      <c r="DR194" s="130">
        <v>-3.2810689409951905</v>
      </c>
      <c r="DS194" s="130">
        <v>-19.378677762261916</v>
      </c>
      <c r="DT194" s="130">
        <v>-83.68116390027744</v>
      </c>
      <c r="DU194" s="130">
        <v>-93.502678076760048</v>
      </c>
      <c r="DV194" s="130">
        <v>-100.76016000617014</v>
      </c>
      <c r="DW194" s="130">
        <v>-88.810021364829211</v>
      </c>
      <c r="DX194" s="130">
        <v>-90.039736207762417</v>
      </c>
      <c r="DY194" s="130">
        <v>-14.427468182544388</v>
      </c>
      <c r="DZ194" s="130">
        <v>21.504566143079217</v>
      </c>
      <c r="EA194" s="130">
        <v>180.34800239587841</v>
      </c>
      <c r="EB194" s="130">
        <v>-130.22905593321906</v>
      </c>
      <c r="EC194" s="130">
        <v>-27.469045250698187</v>
      </c>
    </row>
    <row r="195" spans="1:133" x14ac:dyDescent="0.35">
      <c r="A195" s="112" t="s">
        <v>506</v>
      </c>
      <c r="B195" s="117" t="s">
        <v>112</v>
      </c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  <c r="AA195" s="117"/>
      <c r="AB195" s="117"/>
      <c r="AC195" s="117"/>
      <c r="AD195" s="130"/>
      <c r="AE195" s="130"/>
      <c r="AF195" s="130"/>
      <c r="AG195" s="130"/>
      <c r="AH195" s="130"/>
      <c r="AI195" s="130"/>
      <c r="AJ195" s="130"/>
      <c r="AK195" s="130"/>
      <c r="AL195" s="130"/>
      <c r="AM195" s="130"/>
      <c r="AN195" s="130"/>
      <c r="AO195" s="130"/>
      <c r="AP195" s="130"/>
      <c r="AQ195" s="130"/>
      <c r="AR195" s="130"/>
      <c r="AS195" s="130"/>
      <c r="AT195" s="130"/>
      <c r="AU195" s="130"/>
      <c r="AV195" s="130"/>
      <c r="AW195" s="130"/>
      <c r="AX195" s="130"/>
      <c r="AY195" s="130"/>
      <c r="AZ195" s="130"/>
      <c r="BA195" s="130"/>
      <c r="BB195" s="130"/>
      <c r="BC195" s="130"/>
      <c r="BD195" s="130"/>
      <c r="BE195" s="130"/>
      <c r="BF195" s="130"/>
      <c r="BG195" s="130"/>
      <c r="BH195" s="130"/>
      <c r="BI195" s="130"/>
      <c r="BJ195" s="130"/>
      <c r="BK195" s="130"/>
      <c r="BL195" s="130"/>
      <c r="BM195" s="130"/>
      <c r="BN195" s="130"/>
      <c r="BO195" s="130"/>
      <c r="BP195" s="130"/>
      <c r="BQ195" s="130"/>
      <c r="BR195" s="130">
        <v>-0.4</v>
      </c>
      <c r="BS195" s="130">
        <v>-0.33950419999999998</v>
      </c>
      <c r="BT195" s="130">
        <v>0.66701269999999901</v>
      </c>
      <c r="BU195" s="130">
        <v>-0.1394608</v>
      </c>
      <c r="BV195" s="130">
        <v>0.28496260000000007</v>
      </c>
      <c r="BW195" s="130">
        <v>0.1171350000000011</v>
      </c>
      <c r="BX195" s="130">
        <v>0</v>
      </c>
      <c r="BY195" s="130">
        <v>0</v>
      </c>
      <c r="BZ195" s="130">
        <v>0</v>
      </c>
      <c r="CA195" s="130">
        <v>0</v>
      </c>
      <c r="CB195" s="130">
        <v>0</v>
      </c>
      <c r="CC195" s="130">
        <v>0</v>
      </c>
      <c r="CD195" s="130">
        <v>0</v>
      </c>
      <c r="CE195" s="130">
        <v>0</v>
      </c>
      <c r="CF195" s="130">
        <v>0</v>
      </c>
      <c r="CG195" s="130">
        <v>0</v>
      </c>
      <c r="CH195" s="130">
        <v>0</v>
      </c>
      <c r="CI195" s="130">
        <v>0</v>
      </c>
      <c r="CJ195" s="130">
        <v>0</v>
      </c>
      <c r="CK195" s="130">
        <v>0</v>
      </c>
      <c r="CL195" s="130">
        <v>0</v>
      </c>
      <c r="CM195" s="130">
        <v>0</v>
      </c>
      <c r="CN195" s="130">
        <v>0</v>
      </c>
      <c r="CO195" s="130">
        <v>0</v>
      </c>
      <c r="CP195" s="130">
        <v>325.89927181529998</v>
      </c>
      <c r="CQ195" s="130">
        <v>-0.89999999999999991</v>
      </c>
      <c r="CR195" s="130">
        <v>-0.30000000000000004</v>
      </c>
      <c r="CS195" s="130">
        <v>-5</v>
      </c>
      <c r="CT195" s="130">
        <v>1.2000000000000002</v>
      </c>
      <c r="CU195" s="130">
        <v>3.3000000000000003</v>
      </c>
      <c r="CV195" s="130">
        <v>2.0999999999999996</v>
      </c>
      <c r="CW195" s="130">
        <v>1.1000000000000001</v>
      </c>
      <c r="CX195" s="130">
        <v>3.3000000000000003</v>
      </c>
      <c r="CY195" s="130">
        <v>-5</v>
      </c>
      <c r="CZ195" s="130">
        <v>-1</v>
      </c>
      <c r="DA195" s="130">
        <v>-0.5</v>
      </c>
      <c r="DB195" s="130">
        <v>-0.30000000000000004</v>
      </c>
      <c r="DC195" s="130">
        <v>0.2</v>
      </c>
      <c r="DD195" s="130">
        <v>-2.7</v>
      </c>
      <c r="DE195" s="130">
        <v>1.9</v>
      </c>
      <c r="DF195" s="130">
        <v>-1.2</v>
      </c>
      <c r="DG195" s="130">
        <v>0.7</v>
      </c>
      <c r="DH195" s="130">
        <v>2.1</v>
      </c>
      <c r="DI195" s="130">
        <v>2.1</v>
      </c>
      <c r="DJ195" s="130">
        <v>0</v>
      </c>
      <c r="DK195" s="130">
        <v>0</v>
      </c>
      <c r="DL195" s="130">
        <v>0</v>
      </c>
      <c r="DM195" s="130">
        <v>0</v>
      </c>
      <c r="DN195" s="130">
        <v>0</v>
      </c>
      <c r="DO195" s="130">
        <v>0</v>
      </c>
      <c r="DP195" s="130">
        <v>0</v>
      </c>
      <c r="DQ195" s="130">
        <v>0</v>
      </c>
      <c r="DR195" s="130">
        <v>0</v>
      </c>
      <c r="DS195" s="130">
        <v>0</v>
      </c>
      <c r="DT195" s="130">
        <v>0</v>
      </c>
      <c r="DU195" s="130">
        <v>0</v>
      </c>
      <c r="DV195" s="130">
        <v>0</v>
      </c>
      <c r="DW195" s="130">
        <v>0</v>
      </c>
      <c r="DX195" s="130">
        <v>0</v>
      </c>
      <c r="DY195" s="130">
        <v>0</v>
      </c>
      <c r="DZ195" s="130">
        <v>0</v>
      </c>
      <c r="EA195" s="130">
        <v>0</v>
      </c>
      <c r="EB195" s="130">
        <v>0</v>
      </c>
      <c r="EC195" s="130">
        <v>0</v>
      </c>
    </row>
    <row r="196" spans="1:133" x14ac:dyDescent="0.35">
      <c r="A196" s="121" t="s">
        <v>507</v>
      </c>
      <c r="B196" s="117" t="s">
        <v>113</v>
      </c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  <c r="AA196" s="117"/>
      <c r="AB196" s="117"/>
      <c r="AC196" s="117"/>
      <c r="BO196" s="82"/>
      <c r="BP196" s="82"/>
      <c r="BQ196" s="82"/>
      <c r="BR196" s="82">
        <v>-524.98084828168351</v>
      </c>
      <c r="BS196" s="82">
        <v>652.8553843561275</v>
      </c>
      <c r="BT196" s="82">
        <v>-273.26651489502308</v>
      </c>
      <c r="BU196" s="82">
        <v>2519.325246109518</v>
      </c>
      <c r="BV196" s="82">
        <v>27.84308632793125</v>
      </c>
      <c r="BW196" s="82">
        <v>262.64424061093194</v>
      </c>
      <c r="BX196" s="82">
        <v>-663.40998935172615</v>
      </c>
      <c r="BY196" s="82">
        <v>897.49532618560909</v>
      </c>
      <c r="BZ196" s="82">
        <v>-306.20653175992953</v>
      </c>
      <c r="CA196" s="82">
        <v>634.14764606231211</v>
      </c>
      <c r="CB196" s="82">
        <v>-610.48241755696927</v>
      </c>
      <c r="CC196" s="82">
        <v>2731.2564971469701</v>
      </c>
      <c r="CD196" s="82">
        <v>1316.0720948117751</v>
      </c>
      <c r="CE196" s="82">
        <v>1159.3964103061276</v>
      </c>
      <c r="CF196" s="82">
        <v>-1596.5892663096636</v>
      </c>
      <c r="CG196" s="82">
        <v>1749.1728683530837</v>
      </c>
      <c r="CH196" s="82">
        <v>-1313.0878791640068</v>
      </c>
      <c r="CI196" s="82">
        <v>1747.8294353767133</v>
      </c>
      <c r="CJ196" s="82">
        <v>-517.65590879035312</v>
      </c>
      <c r="CK196" s="82">
        <v>980.91691572112245</v>
      </c>
      <c r="CL196" s="82">
        <v>2009.0357676700842</v>
      </c>
      <c r="CM196" s="82">
        <v>440.47193087482719</v>
      </c>
      <c r="CN196" s="82">
        <v>-726.32632295137728</v>
      </c>
      <c r="CO196" s="82">
        <v>693.76992435127374</v>
      </c>
      <c r="CP196" s="82">
        <v>-68.184831611050924</v>
      </c>
      <c r="CQ196" s="82">
        <v>1400.2409963088119</v>
      </c>
      <c r="CR196" s="82">
        <v>-240.21242881260309</v>
      </c>
      <c r="CS196" s="82">
        <v>1236.5243191441534</v>
      </c>
      <c r="CT196" s="82">
        <v>1388.6399671799468</v>
      </c>
      <c r="CU196" s="82">
        <v>1171.2312588649525</v>
      </c>
      <c r="CV196" s="82">
        <v>161.3700496110115</v>
      </c>
      <c r="CW196" s="82">
        <v>1688.9157525928895</v>
      </c>
      <c r="CX196" s="82">
        <v>2122.1050052494479</v>
      </c>
      <c r="CY196" s="82">
        <v>-843.17315815328982</v>
      </c>
      <c r="CZ196" s="82">
        <v>34.337800117275734</v>
      </c>
      <c r="DA196" s="82">
        <v>477.57278074198632</v>
      </c>
      <c r="DB196" s="82">
        <v>690.92609703467679</v>
      </c>
      <c r="DC196" s="82">
        <v>2788.7109621863328</v>
      </c>
      <c r="DD196" s="82">
        <v>-643.50720091402889</v>
      </c>
      <c r="DE196" s="82">
        <v>3510.5709016698411</v>
      </c>
      <c r="DF196" s="82">
        <v>-155.79255955130341</v>
      </c>
      <c r="DG196" s="82">
        <v>864.60335966156958</v>
      </c>
      <c r="DH196" s="82">
        <v>4579.5384817627064</v>
      </c>
      <c r="DI196" s="82">
        <v>-78.020192428243121</v>
      </c>
      <c r="DJ196" s="82">
        <v>1396.9367466704471</v>
      </c>
      <c r="DK196" s="82">
        <v>1307.1000752562195</v>
      </c>
      <c r="DL196" s="82">
        <v>688.31320604271775</v>
      </c>
      <c r="DM196" s="82">
        <v>411.66009981292984</v>
      </c>
      <c r="DN196" s="82">
        <v>2908.2521951696694</v>
      </c>
      <c r="DO196" s="82">
        <v>-1387.5955240426047</v>
      </c>
      <c r="DP196" s="82">
        <v>1769.1947493429868</v>
      </c>
      <c r="DQ196" s="82">
        <v>253.80768010120354</v>
      </c>
      <c r="DR196" s="82">
        <v>2624.7206231462874</v>
      </c>
      <c r="DS196" s="82">
        <v>2992.3372472399751</v>
      </c>
      <c r="DT196" s="82">
        <v>-1027.1909998426461</v>
      </c>
      <c r="DU196" s="82">
        <v>2572.0399242295398</v>
      </c>
      <c r="DV196" s="82">
        <v>-1813.0449718059879</v>
      </c>
      <c r="DW196" s="82">
        <v>701.51808140662388</v>
      </c>
      <c r="DX196" s="82">
        <v>3592.7096976164494</v>
      </c>
      <c r="DY196" s="82">
        <v>1312.8050132266685</v>
      </c>
      <c r="DZ196" s="82">
        <v>3774.5458775728666</v>
      </c>
      <c r="EA196" s="82">
        <v>2927.5928235350639</v>
      </c>
      <c r="EB196" s="82">
        <v>3960.4346822351272</v>
      </c>
      <c r="EC196" s="82">
        <v>5119.5764754762486</v>
      </c>
    </row>
    <row r="197" spans="1:133" ht="15" thickBot="1" x14ac:dyDescent="0.4">
      <c r="A197" s="112" t="s">
        <v>508</v>
      </c>
      <c r="B197" s="131" t="s">
        <v>509</v>
      </c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  <c r="AA197" s="131"/>
      <c r="AB197" s="131"/>
      <c r="AC197" s="131"/>
      <c r="AD197" s="132"/>
      <c r="AE197" s="132"/>
      <c r="AF197" s="132"/>
      <c r="AG197" s="132"/>
      <c r="AH197" s="132"/>
      <c r="AI197" s="132"/>
      <c r="AJ197" s="132"/>
      <c r="AK197" s="132"/>
      <c r="AL197" s="132"/>
      <c r="AM197" s="132"/>
      <c r="AN197" s="132"/>
      <c r="AO197" s="132"/>
      <c r="AP197" s="132"/>
      <c r="AQ197" s="132"/>
      <c r="AR197" s="132"/>
      <c r="AS197" s="132"/>
      <c r="AT197" s="132"/>
      <c r="AU197" s="132"/>
      <c r="AV197" s="132"/>
      <c r="AW197" s="132"/>
      <c r="AX197" s="132"/>
      <c r="AY197" s="132"/>
      <c r="AZ197" s="132"/>
      <c r="BA197" s="132"/>
      <c r="BB197" s="132"/>
      <c r="BC197" s="132"/>
      <c r="BD197" s="132"/>
      <c r="BE197" s="132"/>
      <c r="BF197" s="132"/>
      <c r="BG197" s="132"/>
      <c r="BH197" s="132"/>
      <c r="BI197" s="132"/>
      <c r="BJ197" s="132"/>
      <c r="BK197" s="132"/>
      <c r="BL197" s="132"/>
      <c r="BM197" s="132"/>
      <c r="BN197" s="132"/>
      <c r="BO197" s="132"/>
      <c r="BP197" s="132"/>
      <c r="BQ197" s="132"/>
      <c r="BR197" s="132">
        <v>-697.01015974710697</v>
      </c>
      <c r="BS197" s="132">
        <v>-391.13854580081784</v>
      </c>
      <c r="BT197" s="132">
        <v>-228.89600660901215</v>
      </c>
      <c r="BU197" s="132">
        <v>451.70081444708148</v>
      </c>
      <c r="BV197" s="132">
        <v>-879.74399890341624</v>
      </c>
      <c r="BW197" s="132">
        <v>472.2576165426417</v>
      </c>
      <c r="BX197" s="132">
        <v>-437.5866376313802</v>
      </c>
      <c r="BY197" s="132">
        <v>130.33622711340558</v>
      </c>
      <c r="BZ197" s="132">
        <v>-10.473144553017391</v>
      </c>
      <c r="CA197" s="132">
        <v>-43.544356123034049</v>
      </c>
      <c r="CB197" s="132">
        <v>-124.13702383043892</v>
      </c>
      <c r="CC197" s="132">
        <v>-172.60250825176536</v>
      </c>
      <c r="CD197" s="132">
        <v>-399.28688521978393</v>
      </c>
      <c r="CE197" s="132">
        <v>-214.67119255192119</v>
      </c>
      <c r="CF197" s="132">
        <v>-113.96727710134292</v>
      </c>
      <c r="CG197" s="132">
        <v>-832.26316153408288</v>
      </c>
      <c r="CH197" s="132">
        <v>-1416.4508827347893</v>
      </c>
      <c r="CI197" s="132">
        <v>574.09155673094733</v>
      </c>
      <c r="CJ197" s="132">
        <v>-56.928945436479353</v>
      </c>
      <c r="CK197" s="132">
        <v>-546.63840195941475</v>
      </c>
      <c r="CL197" s="132">
        <v>-716.80081565638329</v>
      </c>
      <c r="CM197" s="132">
        <v>-358.51125904243304</v>
      </c>
      <c r="CN197" s="132">
        <v>-1490.9710392191942</v>
      </c>
      <c r="CO197" s="132">
        <v>-661.3975606391873</v>
      </c>
      <c r="CP197" s="132">
        <v>-828.22357289724221</v>
      </c>
      <c r="CQ197" s="132">
        <v>83.85553079386807</v>
      </c>
      <c r="CR197" s="132">
        <v>166.66225223967876</v>
      </c>
      <c r="CS197" s="132">
        <v>-1561.0757426516664</v>
      </c>
      <c r="CT197" s="132">
        <v>-742.58097814777295</v>
      </c>
      <c r="CU197" s="132">
        <v>-1004.284124780754</v>
      </c>
      <c r="CV197" s="132">
        <v>-1121.1283371608888</v>
      </c>
      <c r="CW197" s="132">
        <v>-521.01291604104199</v>
      </c>
      <c r="CX197" s="132">
        <v>-150.92630607910428</v>
      </c>
      <c r="CY197" s="132">
        <v>-1338.9769938822417</v>
      </c>
      <c r="CZ197" s="132">
        <v>-184.54164265389431</v>
      </c>
      <c r="DA197" s="132">
        <v>-1516.1197308876713</v>
      </c>
      <c r="DB197" s="132">
        <v>-1437.1345203905971</v>
      </c>
      <c r="DC197" s="132">
        <v>797.32513641149899</v>
      </c>
      <c r="DD197" s="132">
        <v>-1134.283759214004</v>
      </c>
      <c r="DE197" s="132">
        <v>210.17308596560997</v>
      </c>
      <c r="DF197" s="132">
        <v>-1427.1017210120481</v>
      </c>
      <c r="DG197" s="132">
        <v>-1119.443026505523</v>
      </c>
      <c r="DH197" s="132">
        <v>-1858.8454935820037</v>
      </c>
      <c r="DI197" s="132">
        <v>-168.69047790113106</v>
      </c>
      <c r="DJ197" s="132">
        <v>-1091.0452065848976</v>
      </c>
      <c r="DK197" s="132">
        <v>1080.1152323285435</v>
      </c>
      <c r="DL197" s="132">
        <v>-660.06674698518714</v>
      </c>
      <c r="DM197" s="132">
        <v>-312.2134099587538</v>
      </c>
      <c r="DN197" s="132">
        <v>-528.22375142439114</v>
      </c>
      <c r="DO197" s="132">
        <v>848.92891551572711</v>
      </c>
      <c r="DP197" s="132">
        <v>-105.6906282220848</v>
      </c>
      <c r="DQ197" s="132">
        <v>-834.37054330307501</v>
      </c>
      <c r="DR197" s="132">
        <v>-1628.8514522444427</v>
      </c>
      <c r="DS197" s="132">
        <v>-142.54083359601896</v>
      </c>
      <c r="DT197" s="132">
        <v>-1199.0652844653905</v>
      </c>
      <c r="DU197" s="132">
        <v>-1582.2948567966646</v>
      </c>
      <c r="DV197" s="132">
        <v>-2490.4106110332564</v>
      </c>
      <c r="DW197" s="132">
        <v>-1267.3785387457176</v>
      </c>
      <c r="DX197" s="132">
        <v>-1297.4267003822988</v>
      </c>
      <c r="DY197" s="132">
        <v>159.73438660641887</v>
      </c>
      <c r="DZ197" s="132">
        <v>-1850.9555875678188</v>
      </c>
      <c r="EA197" s="132">
        <v>-329.39539564497181</v>
      </c>
      <c r="EB197" s="132">
        <v>879.05261857820324</v>
      </c>
      <c r="EC197" s="132">
        <v>204.18963883986805</v>
      </c>
    </row>
    <row r="198" spans="1:133" x14ac:dyDescent="0.35">
      <c r="B198" s="133" t="str">
        <f>BPAnalitica!$B$50</f>
        <v>Mayo 2026.</v>
      </c>
      <c r="C198" s="133"/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  <c r="AA198" s="133"/>
      <c r="AB198" s="133"/>
      <c r="AC198" s="133"/>
      <c r="BT198" s="107"/>
      <c r="BU198" s="107"/>
      <c r="BV198" s="107"/>
      <c r="BW198" s="107"/>
      <c r="BX198" s="107"/>
      <c r="BY198" s="107"/>
      <c r="BZ198" s="107"/>
      <c r="CA198" s="107"/>
      <c r="CB198" s="107"/>
      <c r="CC198" s="107"/>
      <c r="CD198" s="107"/>
      <c r="CE198" s="107"/>
      <c r="CF198" s="107"/>
      <c r="CG198" s="107"/>
      <c r="CH198" s="107"/>
      <c r="CI198" s="107"/>
      <c r="CJ198" s="107"/>
      <c r="CK198" s="107"/>
      <c r="CL198" s="107"/>
      <c r="CM198" s="107"/>
      <c r="CN198" s="107"/>
      <c r="CO198" s="107"/>
      <c r="CP198" s="107"/>
      <c r="CQ198" s="107"/>
      <c r="CR198" s="107"/>
      <c r="CS198" s="107"/>
      <c r="CT198" s="107"/>
      <c r="CU198" s="107"/>
      <c r="CV198" s="107"/>
      <c r="CW198" s="107"/>
      <c r="CX198" s="107"/>
      <c r="CY198" s="107"/>
      <c r="CZ198" s="107"/>
      <c r="DA198" s="107"/>
      <c r="DB198" s="107"/>
      <c r="DC198" s="107"/>
      <c r="DD198" s="107"/>
      <c r="DE198" s="107"/>
      <c r="DF198" s="107"/>
      <c r="DG198" s="107"/>
      <c r="DH198" s="107"/>
      <c r="DI198" s="107"/>
      <c r="DJ198" s="107"/>
      <c r="DK198" s="107"/>
      <c r="DL198" s="107"/>
      <c r="DM198" s="107"/>
      <c r="DN198" s="107"/>
      <c r="DO198" s="107"/>
      <c r="DP198" s="107"/>
      <c r="DQ198" s="107"/>
      <c r="DR198" s="107"/>
      <c r="DS198" s="107"/>
      <c r="DT198" s="107"/>
      <c r="DU198" s="107"/>
      <c r="DV198" s="107"/>
      <c r="DW198" s="107"/>
      <c r="DX198" s="107"/>
      <c r="DY198" s="107"/>
      <c r="DZ198" s="107"/>
      <c r="EA198" s="107"/>
      <c r="EB198" s="107"/>
      <c r="EC198" s="107"/>
    </row>
    <row r="199" spans="1:133" x14ac:dyDescent="0.35"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  <c r="AA199" s="134"/>
      <c r="AB199" s="134"/>
      <c r="AC199" s="134"/>
      <c r="BT199" s="107"/>
      <c r="BU199" s="107"/>
      <c r="BV199" s="107"/>
      <c r="BW199" s="107"/>
      <c r="BX199" s="107"/>
      <c r="BY199" s="107"/>
      <c r="BZ199" s="107"/>
      <c r="CA199" s="107"/>
      <c r="CB199" s="107"/>
      <c r="CC199" s="107"/>
      <c r="CD199" s="107"/>
      <c r="CE199" s="107"/>
      <c r="CF199" s="107"/>
      <c r="CG199" s="107"/>
      <c r="CH199" s="107"/>
      <c r="CI199" s="107"/>
      <c r="CJ199" s="107"/>
      <c r="CK199" s="107"/>
      <c r="CL199" s="107"/>
      <c r="CM199" s="107"/>
      <c r="CN199" s="107"/>
      <c r="CO199" s="107"/>
      <c r="CP199" s="107"/>
      <c r="CQ199" s="107"/>
      <c r="CR199" s="107"/>
      <c r="CS199" s="107"/>
      <c r="CT199" s="107"/>
      <c r="CU199" s="107"/>
      <c r="CV199" s="107"/>
      <c r="CW199" s="107"/>
      <c r="CX199" s="107"/>
      <c r="CY199" s="107"/>
      <c r="CZ199" s="107"/>
      <c r="DA199" s="107"/>
      <c r="DB199" s="107"/>
      <c r="DC199" s="107"/>
      <c r="DD199" s="107"/>
      <c r="DE199" s="107"/>
      <c r="DF199" s="107"/>
      <c r="DG199" s="107"/>
      <c r="DH199" s="107"/>
      <c r="DI199" s="107"/>
      <c r="DJ199" s="107"/>
      <c r="DK199" s="107"/>
      <c r="DL199" s="107"/>
      <c r="DM199" s="107"/>
      <c r="DN199" s="107"/>
      <c r="DO199" s="107"/>
      <c r="DP199" s="107"/>
      <c r="DQ199" s="107"/>
      <c r="DR199" s="107"/>
      <c r="DS199" s="107"/>
      <c r="DT199" s="107"/>
      <c r="DU199" s="107"/>
      <c r="DV199" s="107"/>
      <c r="DW199" s="107"/>
      <c r="DX199" s="107"/>
      <c r="DY199" s="107"/>
      <c r="DZ199" s="107"/>
      <c r="EA199" s="107"/>
      <c r="EB199" s="107"/>
      <c r="EC199" s="107"/>
    </row>
    <row r="200" spans="1:133" x14ac:dyDescent="0.35">
      <c r="B200" s="135"/>
      <c r="C200" s="135"/>
      <c r="D200" s="135"/>
      <c r="E200" s="135"/>
      <c r="F200" s="135"/>
      <c r="G200" s="135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BT200" s="107"/>
      <c r="BU200" s="107"/>
      <c r="BV200" s="107"/>
      <c r="BW200" s="107"/>
      <c r="BX200" s="107"/>
      <c r="BY200" s="107"/>
      <c r="BZ200" s="107"/>
      <c r="CA200" s="107"/>
      <c r="CB200" s="107"/>
      <c r="CC200" s="107"/>
      <c r="CD200" s="107"/>
      <c r="CE200" s="107"/>
      <c r="CF200" s="107"/>
      <c r="CG200" s="107"/>
      <c r="CH200" s="107"/>
      <c r="CI200" s="107"/>
      <c r="CJ200" s="107"/>
      <c r="CK200" s="107"/>
      <c r="CL200" s="107"/>
      <c r="CM200" s="107"/>
      <c r="CN200" s="107"/>
      <c r="CO200" s="107"/>
      <c r="CP200" s="107"/>
      <c r="CQ200" s="107"/>
      <c r="CR200" s="107"/>
      <c r="CS200" s="107"/>
      <c r="CT200" s="107"/>
      <c r="CU200" s="107"/>
      <c r="CV200" s="107"/>
      <c r="CW200" s="107"/>
      <c r="CX200" s="107"/>
      <c r="CY200" s="107"/>
      <c r="CZ200" s="107"/>
      <c r="DA200" s="107"/>
      <c r="DB200" s="107"/>
      <c r="DC200" s="107"/>
      <c r="DD200" s="107"/>
      <c r="DE200" s="107"/>
      <c r="DF200" s="107"/>
      <c r="DG200" s="107"/>
      <c r="DH200" s="107"/>
      <c r="DI200" s="107"/>
      <c r="DJ200" s="107"/>
      <c r="DK200" s="107"/>
      <c r="DL200" s="107"/>
      <c r="DM200" s="107"/>
      <c r="DN200" s="107"/>
      <c r="DO200" s="107"/>
      <c r="DP200" s="107"/>
      <c r="DQ200" s="107"/>
      <c r="DR200" s="107"/>
      <c r="DS200" s="107"/>
      <c r="DT200" s="107"/>
      <c r="DU200" s="107"/>
      <c r="DV200" s="107"/>
      <c r="DW200" s="107"/>
      <c r="DX200" s="107"/>
      <c r="DY200" s="107"/>
      <c r="DZ200" s="107"/>
      <c r="EA200" s="107"/>
      <c r="EB200" s="107"/>
      <c r="EC200" s="107"/>
    </row>
    <row r="201" spans="1:133" x14ac:dyDescent="0.35">
      <c r="B201" s="136"/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7"/>
      <c r="AE201" s="137"/>
      <c r="AF201" s="137"/>
      <c r="AG201" s="137"/>
      <c r="AH201" s="137"/>
      <c r="AI201" s="137"/>
      <c r="AJ201" s="137"/>
      <c r="AK201" s="137"/>
      <c r="AL201" s="137"/>
      <c r="AM201" s="137"/>
      <c r="AN201" s="137"/>
      <c r="AO201" s="137"/>
      <c r="AP201" s="137"/>
      <c r="AQ201" s="137"/>
      <c r="AR201" s="137"/>
      <c r="AS201" s="137"/>
      <c r="AT201" s="137"/>
      <c r="AU201" s="137"/>
      <c r="AV201" s="137"/>
      <c r="AW201" s="137"/>
      <c r="AX201" s="137"/>
      <c r="AY201" s="137"/>
      <c r="AZ201" s="137"/>
      <c r="BA201" s="137"/>
      <c r="BB201" s="137"/>
      <c r="BC201" s="137"/>
      <c r="BD201" s="137"/>
      <c r="BE201" s="137"/>
      <c r="BF201" s="137"/>
      <c r="BG201" s="137"/>
      <c r="BH201" s="137"/>
      <c r="BI201" s="137"/>
      <c r="BJ201" s="137"/>
      <c r="BK201" s="137"/>
      <c r="BL201" s="137"/>
      <c r="BM201" s="137"/>
      <c r="BN201" s="137"/>
      <c r="BO201" s="137"/>
      <c r="BP201" s="137"/>
      <c r="BQ201" s="137"/>
      <c r="BR201" s="137"/>
      <c r="BS201" s="137"/>
      <c r="BT201" s="137"/>
      <c r="BU201" s="137"/>
      <c r="BV201" s="137"/>
      <c r="BW201" s="137"/>
      <c r="BX201" s="137"/>
      <c r="BY201" s="137"/>
      <c r="BZ201" s="137"/>
      <c r="CA201" s="137"/>
      <c r="CB201" s="137"/>
      <c r="CC201" s="137"/>
      <c r="CD201" s="137"/>
      <c r="CE201" s="137"/>
      <c r="CF201" s="137"/>
      <c r="CG201" s="137"/>
      <c r="CH201" s="137"/>
      <c r="CI201" s="137"/>
      <c r="CJ201" s="137"/>
      <c r="CK201" s="137"/>
      <c r="CL201" s="137"/>
      <c r="CM201" s="137"/>
      <c r="CN201" s="137"/>
      <c r="CO201" s="137"/>
      <c r="CP201" s="137"/>
      <c r="CQ201" s="137"/>
      <c r="CR201" s="137"/>
      <c r="CS201" s="137"/>
      <c r="CT201" s="137"/>
      <c r="CU201" s="137"/>
      <c r="CV201" s="137"/>
      <c r="CW201" s="137"/>
      <c r="CX201" s="137"/>
      <c r="CY201" s="137"/>
      <c r="CZ201" s="137"/>
      <c r="DA201" s="137"/>
      <c r="DB201" s="137"/>
      <c r="DC201" s="137"/>
      <c r="DD201" s="137"/>
      <c r="DE201" s="137"/>
      <c r="DF201" s="137"/>
      <c r="DG201" s="137"/>
      <c r="DH201" s="137"/>
      <c r="DI201" s="137"/>
      <c r="DJ201" s="137"/>
      <c r="DK201" s="137"/>
      <c r="DL201" s="137"/>
      <c r="DM201" s="137"/>
      <c r="DN201" s="137"/>
      <c r="DO201" s="137"/>
      <c r="DP201" s="137"/>
      <c r="DQ201" s="137"/>
      <c r="DR201" s="137"/>
      <c r="DS201" s="137"/>
      <c r="DT201" s="137"/>
      <c r="DU201" s="137"/>
      <c r="DV201" s="137"/>
      <c r="DW201" s="137"/>
      <c r="DX201" s="137"/>
      <c r="DY201" s="137"/>
      <c r="DZ201" s="137"/>
      <c r="EA201" s="137"/>
      <c r="EB201" s="137"/>
      <c r="EC201" s="137"/>
    </row>
    <row r="202" spans="1:133" x14ac:dyDescent="0.35">
      <c r="B202" s="136"/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  <c r="AB202" s="136"/>
      <c r="AC202" s="136"/>
      <c r="AD202" s="137"/>
      <c r="AE202" s="137"/>
      <c r="AF202" s="137"/>
      <c r="AG202" s="137"/>
      <c r="AH202" s="137"/>
      <c r="AI202" s="137"/>
      <c r="AJ202" s="137"/>
      <c r="AK202" s="137"/>
      <c r="AL202" s="137"/>
      <c r="AM202" s="137"/>
      <c r="AN202" s="137"/>
      <c r="AO202" s="137"/>
      <c r="AP202" s="137"/>
      <c r="AQ202" s="137"/>
      <c r="AR202" s="137"/>
      <c r="AS202" s="137"/>
      <c r="AT202" s="137"/>
      <c r="AU202" s="137"/>
      <c r="AV202" s="137"/>
      <c r="AW202" s="137"/>
      <c r="AX202" s="137"/>
      <c r="AY202" s="137"/>
      <c r="AZ202" s="137"/>
      <c r="BA202" s="137"/>
      <c r="BB202" s="137"/>
      <c r="BC202" s="137"/>
      <c r="BD202" s="137"/>
      <c r="BE202" s="137"/>
      <c r="BF202" s="137"/>
      <c r="BG202" s="137"/>
      <c r="BH202" s="137"/>
      <c r="BI202" s="137"/>
      <c r="BJ202" s="137"/>
      <c r="BK202" s="137"/>
      <c r="BL202" s="137"/>
      <c r="BM202" s="137"/>
      <c r="BN202" s="137"/>
      <c r="BO202" s="137"/>
      <c r="BP202" s="137"/>
      <c r="BQ202" s="137"/>
      <c r="BR202" s="137"/>
      <c r="BS202" s="137"/>
      <c r="BT202" s="137"/>
      <c r="BU202" s="137"/>
      <c r="BV202" s="137"/>
      <c r="BW202" s="137"/>
      <c r="BX202" s="137"/>
      <c r="BY202" s="137"/>
      <c r="BZ202" s="137"/>
      <c r="CA202" s="137"/>
      <c r="CB202" s="137"/>
      <c r="CC202" s="137"/>
      <c r="CD202" s="137"/>
      <c r="CE202" s="137"/>
      <c r="CF202" s="137"/>
      <c r="CG202" s="137"/>
      <c r="CH202" s="137"/>
      <c r="CI202" s="137"/>
      <c r="CJ202" s="137"/>
      <c r="CK202" s="137"/>
      <c r="CL202" s="137"/>
      <c r="CM202" s="137"/>
      <c r="CN202" s="137"/>
      <c r="CO202" s="137"/>
      <c r="CP202" s="137"/>
      <c r="CQ202" s="137"/>
      <c r="CR202" s="137"/>
      <c r="CS202" s="137"/>
      <c r="CT202" s="137"/>
      <c r="CU202" s="137"/>
      <c r="CV202" s="137"/>
      <c r="CW202" s="137"/>
      <c r="CX202" s="137"/>
      <c r="CY202" s="137"/>
      <c r="CZ202" s="137"/>
      <c r="DA202" s="137"/>
      <c r="DB202" s="137"/>
      <c r="DC202" s="137"/>
      <c r="DD202" s="137"/>
      <c r="DE202" s="137"/>
      <c r="DF202" s="137"/>
      <c r="DG202" s="137"/>
      <c r="DH202" s="137"/>
      <c r="DI202" s="137"/>
      <c r="DJ202" s="137"/>
      <c r="DK202" s="137"/>
      <c r="DL202" s="137"/>
      <c r="DM202" s="137"/>
      <c r="DN202" s="137"/>
      <c r="DO202" s="137"/>
      <c r="DP202" s="137"/>
      <c r="DQ202" s="137"/>
      <c r="DR202" s="137"/>
      <c r="DS202" s="137"/>
      <c r="DT202" s="137"/>
      <c r="DU202" s="137"/>
      <c r="DV202" s="137"/>
      <c r="DW202" s="137"/>
      <c r="DX202" s="137"/>
      <c r="DY202" s="137"/>
      <c r="DZ202" s="137"/>
      <c r="EA202" s="137"/>
      <c r="EB202" s="137"/>
      <c r="EC202" s="137"/>
    </row>
  </sheetData>
  <phoneticPr fontId="6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5:DB143"/>
  <sheetViews>
    <sheetView showGridLines="0" zoomScaleNormal="100" workbookViewId="0">
      <pane xSplit="2" ySplit="9" topLeftCell="CQ10" activePane="bottomRight" state="frozen"/>
      <selection activeCell="B35" sqref="B35"/>
      <selection pane="topRight" activeCell="B35" sqref="B35"/>
      <selection pane="bottomLeft" activeCell="B35" sqref="B35"/>
      <selection pane="bottomRight" activeCell="DB13" sqref="DB13"/>
    </sheetView>
  </sheetViews>
  <sheetFormatPr baseColWidth="10" defaultColWidth="11.453125" defaultRowHeight="14" x14ac:dyDescent="0.3"/>
  <cols>
    <col min="1" max="1" width="2.7265625" style="51" customWidth="1"/>
    <col min="2" max="2" width="80.54296875" style="1" bestFit="1" customWidth="1"/>
    <col min="3" max="38" width="10.7265625" style="1" hidden="1" customWidth="1"/>
    <col min="39" max="45" width="11.453125" style="1" hidden="1" customWidth="1"/>
    <col min="46" max="64" width="11.453125" style="1"/>
    <col min="65" max="70" width="11.453125" style="1" customWidth="1"/>
    <col min="71" max="16384" width="11.453125" style="1"/>
  </cols>
  <sheetData>
    <row r="5" spans="2:106" ht="20" x14ac:dyDescent="0.4">
      <c r="B5" s="91" t="s">
        <v>119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</row>
    <row r="6" spans="2:106" ht="15" x14ac:dyDescent="0.3">
      <c r="B6" s="42" t="s">
        <v>57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106" ht="14.5" thickBot="1" x14ac:dyDescent="0.35"/>
    <row r="8" spans="2:106" ht="14.5" thickBot="1" x14ac:dyDescent="0.35">
      <c r="B8" s="43"/>
      <c r="C8" s="44" t="s">
        <v>181</v>
      </c>
      <c r="D8" s="44" t="s">
        <v>182</v>
      </c>
      <c r="E8" s="44" t="s">
        <v>183</v>
      </c>
      <c r="F8" s="44" t="s">
        <v>184</v>
      </c>
      <c r="G8" s="44" t="s">
        <v>185</v>
      </c>
      <c r="H8" s="44" t="s">
        <v>186</v>
      </c>
      <c r="I8" s="44" t="s">
        <v>187</v>
      </c>
      <c r="J8" s="44" t="s">
        <v>188</v>
      </c>
      <c r="K8" s="44" t="s">
        <v>189</v>
      </c>
      <c r="L8" s="44" t="s">
        <v>190</v>
      </c>
      <c r="M8" s="44" t="s">
        <v>191</v>
      </c>
      <c r="N8" s="44" t="s">
        <v>192</v>
      </c>
      <c r="O8" s="44" t="s">
        <v>193</v>
      </c>
      <c r="P8" s="44" t="s">
        <v>194</v>
      </c>
      <c r="Q8" s="44" t="s">
        <v>195</v>
      </c>
      <c r="R8" s="44" t="s">
        <v>196</v>
      </c>
      <c r="S8" s="44" t="s">
        <v>197</v>
      </c>
      <c r="T8" s="44" t="s">
        <v>198</v>
      </c>
      <c r="U8" s="44" t="s">
        <v>199</v>
      </c>
      <c r="V8" s="44" t="s">
        <v>200</v>
      </c>
      <c r="W8" s="44" t="s">
        <v>201</v>
      </c>
      <c r="X8" s="44" t="s">
        <v>202</v>
      </c>
      <c r="Y8" s="44" t="s">
        <v>203</v>
      </c>
      <c r="Z8" s="44" t="s">
        <v>204</v>
      </c>
      <c r="AA8" s="44" t="s">
        <v>205</v>
      </c>
      <c r="AB8" s="44" t="s">
        <v>206</v>
      </c>
      <c r="AC8" s="44" t="s">
        <v>207</v>
      </c>
      <c r="AD8" s="44" t="s">
        <v>208</v>
      </c>
      <c r="AE8" s="44" t="s">
        <v>209</v>
      </c>
      <c r="AF8" s="44" t="s">
        <v>210</v>
      </c>
      <c r="AG8" s="44" t="s">
        <v>211</v>
      </c>
      <c r="AH8" s="44" t="s">
        <v>212</v>
      </c>
      <c r="AI8" s="44" t="s">
        <v>213</v>
      </c>
      <c r="AJ8" s="44" t="s">
        <v>214</v>
      </c>
      <c r="AK8" s="44" t="s">
        <v>215</v>
      </c>
      <c r="AL8" s="44" t="s">
        <v>216</v>
      </c>
      <c r="AM8" s="44" t="s">
        <v>128</v>
      </c>
      <c r="AN8" s="44" t="s">
        <v>129</v>
      </c>
      <c r="AO8" s="44" t="s">
        <v>130</v>
      </c>
      <c r="AP8" s="44" t="s">
        <v>131</v>
      </c>
      <c r="AQ8" s="44" t="s">
        <v>132</v>
      </c>
      <c r="AR8" s="44" t="s">
        <v>133</v>
      </c>
      <c r="AS8" s="44" t="s">
        <v>134</v>
      </c>
      <c r="AT8" s="44" t="s">
        <v>135</v>
      </c>
      <c r="AU8" s="44" t="s">
        <v>136</v>
      </c>
      <c r="AV8" s="44" t="s">
        <v>137</v>
      </c>
      <c r="AW8" s="44" t="s">
        <v>138</v>
      </c>
      <c r="AX8" s="44" t="s">
        <v>139</v>
      </c>
      <c r="AY8" s="44" t="s">
        <v>140</v>
      </c>
      <c r="AZ8" s="44" t="s">
        <v>141</v>
      </c>
      <c r="BA8" s="44" t="s">
        <v>142</v>
      </c>
      <c r="BB8" s="44" t="s">
        <v>143</v>
      </c>
      <c r="BC8" s="44" t="s">
        <v>144</v>
      </c>
      <c r="BD8" s="44" t="s">
        <v>145</v>
      </c>
      <c r="BE8" s="44" t="s">
        <v>146</v>
      </c>
      <c r="BF8" s="44" t="s">
        <v>147</v>
      </c>
      <c r="BG8" s="44" t="s">
        <v>148</v>
      </c>
      <c r="BH8" s="44" t="s">
        <v>149</v>
      </c>
      <c r="BI8" s="44" t="s">
        <v>150</v>
      </c>
      <c r="BJ8" s="44" t="s">
        <v>151</v>
      </c>
      <c r="BK8" s="44" t="s">
        <v>152</v>
      </c>
      <c r="BL8" s="44" t="s">
        <v>153</v>
      </c>
      <c r="BM8" s="44" t="s">
        <v>154</v>
      </c>
      <c r="BN8" s="44" t="s">
        <v>155</v>
      </c>
      <c r="BO8" s="44" t="s">
        <v>156</v>
      </c>
      <c r="BP8" s="44" t="s">
        <v>157</v>
      </c>
      <c r="BQ8" s="44" t="s">
        <v>158</v>
      </c>
      <c r="BR8" s="44" t="s">
        <v>159</v>
      </c>
      <c r="BS8" s="44" t="s">
        <v>160</v>
      </c>
      <c r="BT8" s="44" t="s">
        <v>161</v>
      </c>
      <c r="BU8" s="44" t="s">
        <v>162</v>
      </c>
      <c r="BV8" s="44" t="s">
        <v>163</v>
      </c>
      <c r="BW8" s="44" t="s">
        <v>164</v>
      </c>
      <c r="BX8" s="44" t="s">
        <v>165</v>
      </c>
      <c r="BY8" s="44" t="s">
        <v>166</v>
      </c>
      <c r="BZ8" s="44" t="s">
        <v>167</v>
      </c>
      <c r="CA8" s="44" t="s">
        <v>168</v>
      </c>
      <c r="CB8" s="44" t="s">
        <v>169</v>
      </c>
      <c r="CC8" s="44" t="s">
        <v>170</v>
      </c>
      <c r="CD8" s="44" t="s">
        <v>178</v>
      </c>
      <c r="CE8" s="44" t="s">
        <v>179</v>
      </c>
      <c r="CF8" s="44" t="s">
        <v>180</v>
      </c>
      <c r="CG8" s="44" t="s">
        <v>217</v>
      </c>
      <c r="CH8" s="44" t="s">
        <v>245</v>
      </c>
      <c r="CI8" s="44" t="s">
        <v>246</v>
      </c>
      <c r="CJ8" s="44" t="s">
        <v>546</v>
      </c>
      <c r="CK8" s="44" t="s">
        <v>547</v>
      </c>
      <c r="CL8" s="44" t="s">
        <v>548</v>
      </c>
      <c r="CM8" s="44" t="s">
        <v>551</v>
      </c>
      <c r="CN8" s="44" t="s">
        <v>552</v>
      </c>
      <c r="CO8" s="44" t="s">
        <v>553</v>
      </c>
      <c r="CP8" s="44" t="s">
        <v>554</v>
      </c>
      <c r="CQ8" s="44" t="s">
        <v>557</v>
      </c>
      <c r="CR8" s="44" t="s">
        <v>558</v>
      </c>
      <c r="CS8" s="44" t="s">
        <v>559</v>
      </c>
      <c r="CT8" s="44" t="s">
        <v>560</v>
      </c>
      <c r="CU8" s="44" t="s">
        <v>563</v>
      </c>
      <c r="CV8" s="44" t="s">
        <v>564</v>
      </c>
      <c r="CW8" s="44" t="s">
        <v>565</v>
      </c>
      <c r="CX8" s="44" t="s">
        <v>566</v>
      </c>
      <c r="CY8" s="44" t="s">
        <v>569</v>
      </c>
      <c r="CZ8" s="44" t="s">
        <v>570</v>
      </c>
      <c r="DA8" s="44" t="s">
        <v>571</v>
      </c>
      <c r="DB8" s="44" t="s">
        <v>573</v>
      </c>
    </row>
    <row r="10" spans="2:106" x14ac:dyDescent="0.3">
      <c r="B10" s="45" t="s">
        <v>94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56"/>
      <c r="AN10" s="56"/>
      <c r="AO10" s="56"/>
      <c r="AP10" s="56"/>
      <c r="AQ10" s="56"/>
      <c r="AR10" s="56"/>
      <c r="AS10" s="56"/>
      <c r="AT10" s="56">
        <v>55723.04608557871</v>
      </c>
      <c r="AU10" s="56">
        <v>56156.560266148146</v>
      </c>
      <c r="AV10" s="56">
        <v>57095.685933620633</v>
      </c>
      <c r="AW10" s="56">
        <v>56424.071889205436</v>
      </c>
      <c r="AX10" s="56">
        <v>57711.466903670967</v>
      </c>
      <c r="AY10" s="56">
        <v>62421.094750745746</v>
      </c>
      <c r="AZ10" s="56">
        <v>64036.58592670213</v>
      </c>
      <c r="BA10" s="56">
        <v>64354.243028056451</v>
      </c>
      <c r="BB10" s="56">
        <v>67078.64608335105</v>
      </c>
      <c r="BC10" s="56">
        <v>68543.036396964628</v>
      </c>
      <c r="BD10" s="56">
        <v>70435.159782887698</v>
      </c>
      <c r="BE10" s="56">
        <v>69666.326921674772</v>
      </c>
      <c r="BF10" s="56">
        <v>72310.442517841278</v>
      </c>
      <c r="BG10" s="56">
        <v>72816.760686006921</v>
      </c>
      <c r="BH10" s="56">
        <v>75245.517870983414</v>
      </c>
      <c r="BI10" s="56">
        <v>75294.392943685787</v>
      </c>
      <c r="BJ10" s="56">
        <v>77701.667916608276</v>
      </c>
      <c r="BK10" s="56">
        <v>77916.905085194041</v>
      </c>
      <c r="BL10" s="56">
        <v>79921.480919521564</v>
      </c>
      <c r="BM10" s="56">
        <v>78847.189918195101</v>
      </c>
      <c r="BN10" s="56">
        <v>79502.0488744662</v>
      </c>
      <c r="BO10" s="56">
        <v>81514.423996655605</v>
      </c>
      <c r="BP10" s="56">
        <v>84066.89039272684</v>
      </c>
      <c r="BQ10" s="56">
        <v>84588.027764096594</v>
      </c>
      <c r="BR10" s="56">
        <v>85558.867292095689</v>
      </c>
      <c r="BS10" s="56">
        <v>89344.179638627917</v>
      </c>
      <c r="BT10" s="56">
        <v>91214.326546385826</v>
      </c>
      <c r="BU10" s="98">
        <v>90640.715452734759</v>
      </c>
      <c r="BV10" s="98">
        <v>92293.044244670629</v>
      </c>
      <c r="BW10" s="98">
        <v>94525.384419482667</v>
      </c>
      <c r="BX10" s="98">
        <v>94751.065610427424</v>
      </c>
      <c r="BY10" s="98">
        <v>96350.625801042013</v>
      </c>
      <c r="BZ10" s="98">
        <v>95953.969179334046</v>
      </c>
      <c r="CA10" s="98">
        <v>97710.998929958718</v>
      </c>
      <c r="CB10" s="98">
        <v>101716.92738193784</v>
      </c>
      <c r="CC10" s="98">
        <v>103143.59118498626</v>
      </c>
      <c r="CD10" s="98">
        <v>106935.63177260841</v>
      </c>
      <c r="CE10" s="98">
        <v>113156.53691855331</v>
      </c>
      <c r="CF10" s="98">
        <v>116638.41347924087</v>
      </c>
      <c r="CG10" s="98">
        <v>122677.03518946964</v>
      </c>
      <c r="CH10" s="98">
        <v>126683.77793985492</v>
      </c>
      <c r="CI10" s="98">
        <v>129915.88808672671</v>
      </c>
      <c r="CJ10" s="98">
        <v>132999.7639492974</v>
      </c>
      <c r="CK10" s="98">
        <v>135837.27135492823</v>
      </c>
      <c r="CL10" s="98">
        <v>139360.37514273214</v>
      </c>
      <c r="CM10" s="98">
        <v>143663.61983599252</v>
      </c>
      <c r="CN10" s="98">
        <v>141411.42968930543</v>
      </c>
      <c r="CO10" s="98">
        <v>141445.20149775356</v>
      </c>
      <c r="CP10" s="98">
        <v>144228.94565237814</v>
      </c>
      <c r="CQ10" s="98">
        <v>150388.190284679</v>
      </c>
      <c r="CR10" s="98">
        <v>156110.68443691108</v>
      </c>
      <c r="CS10" s="98">
        <v>158484.46128818046</v>
      </c>
      <c r="CT10" s="98">
        <v>164566.92796891672</v>
      </c>
      <c r="CU10" s="98">
        <v>165708.68332264986</v>
      </c>
      <c r="CV10" s="98">
        <v>170576.81386469922</v>
      </c>
      <c r="CW10" s="98">
        <v>177544.36736069634</v>
      </c>
      <c r="CX10" s="98">
        <v>181161.88486397063</v>
      </c>
      <c r="CY10" s="98">
        <v>190951.13473349001</v>
      </c>
      <c r="CZ10" s="98">
        <v>202147.99844613939</v>
      </c>
      <c r="DA10" s="98">
        <v>212916.48869494296</v>
      </c>
      <c r="DB10" s="98">
        <v>220036.04424156965</v>
      </c>
    </row>
    <row r="11" spans="2:106" x14ac:dyDescent="0.3">
      <c r="B11" s="46" t="s">
        <v>95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57"/>
      <c r="AN11" s="57"/>
      <c r="AO11" s="57"/>
      <c r="AP11" s="57"/>
      <c r="AQ11" s="57"/>
      <c r="AR11" s="57"/>
      <c r="AS11" s="57"/>
      <c r="AT11" s="57">
        <v>5592.3138357810058</v>
      </c>
      <c r="AU11" s="57">
        <v>5596.1140471875406</v>
      </c>
      <c r="AV11" s="57">
        <v>5467.7832706203653</v>
      </c>
      <c r="AW11" s="57">
        <v>5348.8767169049152</v>
      </c>
      <c r="AX11" s="57">
        <v>5554.7644961102687</v>
      </c>
      <c r="AY11" s="57">
        <v>8760.6914138616903</v>
      </c>
      <c r="AZ11" s="57">
        <v>9072.2185332184963</v>
      </c>
      <c r="BA11" s="57">
        <v>9117.8945507666122</v>
      </c>
      <c r="BB11" s="57">
        <v>9806.3958051995523</v>
      </c>
      <c r="BC11" s="57">
        <v>9582.4916955127828</v>
      </c>
      <c r="BD11" s="57">
        <v>9840.198124359702</v>
      </c>
      <c r="BE11" s="57">
        <v>10146.952094439588</v>
      </c>
      <c r="BF11" s="57">
        <v>10100.364017201631</v>
      </c>
      <c r="BG11" s="57">
        <v>10152.350862192518</v>
      </c>
      <c r="BH11" s="57">
        <v>10292.732785715696</v>
      </c>
      <c r="BI11" s="57">
        <v>10601.235063884678</v>
      </c>
      <c r="BJ11" s="57">
        <v>11259.027208728894</v>
      </c>
      <c r="BK11" s="57">
        <v>10165.01866729533</v>
      </c>
      <c r="BL11" s="57">
        <v>10588.860623711093</v>
      </c>
      <c r="BM11" s="57">
        <v>10610.882624920725</v>
      </c>
      <c r="BN11" s="57">
        <v>10899.029621003194</v>
      </c>
      <c r="BO11" s="57">
        <v>10837.910793051316</v>
      </c>
      <c r="BP11" s="57">
        <v>11234.097343923047</v>
      </c>
      <c r="BQ11" s="57">
        <v>11488.464497711137</v>
      </c>
      <c r="BR11" s="57">
        <v>11415.457793713336</v>
      </c>
      <c r="BS11" s="57">
        <v>11011.078659970935</v>
      </c>
      <c r="BT11" s="57">
        <v>11393.15933577746</v>
      </c>
      <c r="BU11" s="99">
        <v>11509.552547854284</v>
      </c>
      <c r="BV11" s="99">
        <v>11259.451759636675</v>
      </c>
      <c r="BW11" s="99">
        <v>11543.086757690859</v>
      </c>
      <c r="BX11" s="99">
        <v>12210.615624393307</v>
      </c>
      <c r="BY11" s="99">
        <v>13405.116165842679</v>
      </c>
      <c r="BZ11" s="99">
        <v>12944.907151790445</v>
      </c>
      <c r="CA11" s="99">
        <v>13167.168170423522</v>
      </c>
      <c r="CB11" s="99">
        <v>13473.103395976726</v>
      </c>
      <c r="CC11" s="99">
        <v>14234.053002246445</v>
      </c>
      <c r="CD11" s="99">
        <v>14183.866040830279</v>
      </c>
      <c r="CE11" s="99">
        <v>16045.816621441258</v>
      </c>
      <c r="CF11" s="99">
        <v>16463.959140137827</v>
      </c>
      <c r="CG11" s="99">
        <v>16747.861602906833</v>
      </c>
      <c r="CH11" s="99">
        <v>17637.567583694952</v>
      </c>
      <c r="CI11" s="99">
        <v>17880.285006144702</v>
      </c>
      <c r="CJ11" s="99">
        <v>18093.730157151433</v>
      </c>
      <c r="CK11" s="99">
        <v>17968.937057035644</v>
      </c>
      <c r="CL11" s="99">
        <v>17812.232450979594</v>
      </c>
      <c r="CM11" s="99">
        <v>18040.40209095168</v>
      </c>
      <c r="CN11" s="99">
        <v>18171.942694880312</v>
      </c>
      <c r="CO11" s="99">
        <v>18345.247329905043</v>
      </c>
      <c r="CP11" s="99">
        <v>19102.240833547701</v>
      </c>
      <c r="CQ11" s="99">
        <v>19625.397756328439</v>
      </c>
      <c r="CR11" s="99">
        <v>19837.784023811229</v>
      </c>
      <c r="CS11" s="99">
        <v>20745.313516481827</v>
      </c>
      <c r="CT11" s="99">
        <v>20980.794443262908</v>
      </c>
      <c r="CU11" s="99">
        <v>21502.838273458146</v>
      </c>
      <c r="CV11" s="99">
        <v>22390.433937490059</v>
      </c>
      <c r="CW11" s="99">
        <v>23085.322499571135</v>
      </c>
      <c r="CX11" s="99">
        <v>22703.180108905766</v>
      </c>
      <c r="CY11" s="99">
        <v>24345.143258022064</v>
      </c>
      <c r="CZ11" s="99">
        <v>28236.798824090671</v>
      </c>
      <c r="DA11" s="99">
        <v>28491.928606353409</v>
      </c>
      <c r="DB11" s="99">
        <v>30170.992469142639</v>
      </c>
    </row>
    <row r="12" spans="2:106" x14ac:dyDescent="0.3">
      <c r="B12" s="47" t="s">
        <v>78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/>
      <c r="AN12" s="57"/>
      <c r="AO12" s="57"/>
      <c r="AP12" s="57"/>
      <c r="AQ12" s="57"/>
      <c r="AR12" s="57"/>
      <c r="AS12" s="57"/>
      <c r="AT12" s="57">
        <v>2359.3360056803308</v>
      </c>
      <c r="AU12" s="57">
        <v>2479.1762879639382</v>
      </c>
      <c r="AV12" s="57">
        <v>2487.7299085903187</v>
      </c>
      <c r="AW12" s="57">
        <v>2514.4786044896741</v>
      </c>
      <c r="AX12" s="57">
        <v>2585.9836316825422</v>
      </c>
      <c r="AY12" s="57">
        <v>2603.862446743593</v>
      </c>
      <c r="AZ12" s="57">
        <v>2637.4922492914448</v>
      </c>
      <c r="BA12" s="57">
        <v>2687.9113190976886</v>
      </c>
      <c r="BB12" s="57">
        <v>3133.4889434892257</v>
      </c>
      <c r="BC12" s="57">
        <v>2939.6526925514922</v>
      </c>
      <c r="BD12" s="57">
        <v>2994.724020048172</v>
      </c>
      <c r="BE12" s="57">
        <v>3081.0906425272801</v>
      </c>
      <c r="BF12" s="57">
        <v>3447.8256237377309</v>
      </c>
      <c r="BG12" s="57">
        <v>3398.8598762092915</v>
      </c>
      <c r="BH12" s="57">
        <v>3397.8922728945195</v>
      </c>
      <c r="BI12" s="57">
        <v>3441.6048924041775</v>
      </c>
      <c r="BJ12" s="57">
        <v>3531.9724380499647</v>
      </c>
      <c r="BK12" s="57">
        <v>2347.0723614395465</v>
      </c>
      <c r="BL12" s="57">
        <v>2468.8363223172018</v>
      </c>
      <c r="BM12" s="57">
        <v>2510.1830983451528</v>
      </c>
      <c r="BN12" s="57">
        <v>2671.5852621130593</v>
      </c>
      <c r="BO12" s="57">
        <v>2551.5599396599873</v>
      </c>
      <c r="BP12" s="57">
        <v>2656.5011558941997</v>
      </c>
      <c r="BQ12" s="57">
        <v>2803.1347671173148</v>
      </c>
      <c r="BR12" s="57">
        <v>2589.8750232151892</v>
      </c>
      <c r="BS12" s="57">
        <v>2681.6872124026322</v>
      </c>
      <c r="BT12" s="57">
        <v>2863.7741101003248</v>
      </c>
      <c r="BU12" s="99">
        <v>2928.3195456446983</v>
      </c>
      <c r="BV12" s="99">
        <v>2939.890379776396</v>
      </c>
      <c r="BW12" s="99">
        <v>2930.8496526339745</v>
      </c>
      <c r="BX12" s="99">
        <v>3120.6972685057158</v>
      </c>
      <c r="BY12" s="99">
        <v>3302.9649516773566</v>
      </c>
      <c r="BZ12" s="99">
        <v>3290.2556422480516</v>
      </c>
      <c r="CA12" s="99">
        <v>3431.9261400612472</v>
      </c>
      <c r="CB12" s="99">
        <v>3564.3984764264828</v>
      </c>
      <c r="CC12" s="99">
        <v>3641.9313156424314</v>
      </c>
      <c r="CD12" s="99">
        <v>3777.9961843787414</v>
      </c>
      <c r="CE12" s="99">
        <v>5308.1927620294646</v>
      </c>
      <c r="CF12" s="99">
        <v>5408.4660933987852</v>
      </c>
      <c r="CG12" s="99">
        <v>5469.9591756662776</v>
      </c>
      <c r="CH12" s="99">
        <v>5595.6423711355819</v>
      </c>
      <c r="CI12" s="99">
        <v>5491.118508539641</v>
      </c>
      <c r="CJ12" s="99">
        <v>5350.0223716160654</v>
      </c>
      <c r="CK12" s="99">
        <v>5199.2184997145232</v>
      </c>
      <c r="CL12" s="99">
        <v>4977.1831556521938</v>
      </c>
      <c r="CM12" s="99">
        <v>5199.3648705658698</v>
      </c>
      <c r="CN12" s="99">
        <v>5284.1998768434978</v>
      </c>
      <c r="CO12" s="99">
        <v>5719.7991107344524</v>
      </c>
      <c r="CP12" s="99">
        <v>6119.1782008638229</v>
      </c>
      <c r="CQ12" s="99">
        <v>6101.0876850333561</v>
      </c>
      <c r="CR12" s="99">
        <v>5264.062103805376</v>
      </c>
      <c r="CS12" s="99">
        <v>5481.1493047168469</v>
      </c>
      <c r="CT12" s="99">
        <v>5851.3712555811899</v>
      </c>
      <c r="CU12" s="99">
        <v>6021.4327685042754</v>
      </c>
      <c r="CV12" s="99">
        <v>6221.062297539389</v>
      </c>
      <c r="CW12" s="99">
        <v>6707.2466832404407</v>
      </c>
      <c r="CX12" s="99">
        <v>6992.5878174047757</v>
      </c>
      <c r="CY12" s="99">
        <v>7375.9999117090647</v>
      </c>
      <c r="CZ12" s="99">
        <v>11018.988979700514</v>
      </c>
      <c r="DA12" s="99">
        <v>11271.775875200166</v>
      </c>
      <c r="DB12" s="99">
        <v>12837.2852351683</v>
      </c>
    </row>
    <row r="13" spans="2:106" x14ac:dyDescent="0.3">
      <c r="B13" s="48" t="s">
        <v>96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57"/>
      <c r="AN13" s="57"/>
      <c r="AO13" s="57"/>
      <c r="AP13" s="57"/>
      <c r="AQ13" s="57"/>
      <c r="AR13" s="57"/>
      <c r="AS13" s="57"/>
      <c r="AT13" s="57">
        <v>2337.3587786803309</v>
      </c>
      <c r="AU13" s="57">
        <v>2456.8223789639383</v>
      </c>
      <c r="AV13" s="57">
        <v>2468.2959995903188</v>
      </c>
      <c r="AW13" s="57">
        <v>2494.9896544896742</v>
      </c>
      <c r="AX13" s="57">
        <v>2565.7647076825419</v>
      </c>
      <c r="AY13" s="57">
        <v>2583.6132613535929</v>
      </c>
      <c r="AZ13" s="57">
        <v>2617.2060115714448</v>
      </c>
      <c r="BA13" s="57">
        <v>2667.629601997689</v>
      </c>
      <c r="BB13" s="57">
        <v>3113.2061754892256</v>
      </c>
      <c r="BC13" s="57">
        <v>2919.448254551492</v>
      </c>
      <c r="BD13" s="57">
        <v>2974.5226090481719</v>
      </c>
      <c r="BE13" s="57">
        <v>3060.8880775272801</v>
      </c>
      <c r="BF13" s="57">
        <v>3427.000303737731</v>
      </c>
      <c r="BG13" s="57">
        <v>3377.4117826092911</v>
      </c>
      <c r="BH13" s="57">
        <v>3376.4464842945195</v>
      </c>
      <c r="BI13" s="57">
        <v>3420.1526810241771</v>
      </c>
      <c r="BJ13" s="57">
        <v>3522.2569086699646</v>
      </c>
      <c r="BK13" s="57">
        <v>2337.4462550595467</v>
      </c>
      <c r="BL13" s="57">
        <v>2459.5954473172019</v>
      </c>
      <c r="BM13" s="57">
        <v>2499.6261808651529</v>
      </c>
      <c r="BN13" s="57">
        <v>2660.5015319330591</v>
      </c>
      <c r="BO13" s="57">
        <v>2540.2881929799873</v>
      </c>
      <c r="BP13" s="57">
        <v>2645.0694304141994</v>
      </c>
      <c r="BQ13" s="57">
        <v>2801.9256122373149</v>
      </c>
      <c r="BR13" s="57">
        <v>2588.665647905189</v>
      </c>
      <c r="BS13" s="57">
        <v>2680.4780575226323</v>
      </c>
      <c r="BT13" s="57">
        <v>2862.5649552203249</v>
      </c>
      <c r="BU13" s="99">
        <v>2927.1103907646984</v>
      </c>
      <c r="BV13" s="99">
        <v>2938.6812248963961</v>
      </c>
      <c r="BW13" s="99">
        <v>2929.9967881139746</v>
      </c>
      <c r="BX13" s="99">
        <v>3119.8444039857159</v>
      </c>
      <c r="BY13" s="99">
        <v>3302.1120871573567</v>
      </c>
      <c r="BZ13" s="99">
        <v>3289.4027777280517</v>
      </c>
      <c r="CA13" s="99">
        <v>3431.0732755412473</v>
      </c>
      <c r="CB13" s="99">
        <v>3563.5456119064829</v>
      </c>
      <c r="CC13" s="99">
        <v>3641.6203126224318</v>
      </c>
      <c r="CD13" s="99">
        <v>3777.6851813587418</v>
      </c>
      <c r="CE13" s="99">
        <v>5307.881759009465</v>
      </c>
      <c r="CF13" s="99">
        <v>5408.1550903787856</v>
      </c>
      <c r="CG13" s="99">
        <v>5469.648172646278</v>
      </c>
      <c r="CH13" s="99">
        <v>5595.3313681155823</v>
      </c>
      <c r="CI13" s="99">
        <v>5490.8075055196414</v>
      </c>
      <c r="CJ13" s="99">
        <v>5349.7113685960658</v>
      </c>
      <c r="CK13" s="99">
        <v>5198.9074966945236</v>
      </c>
      <c r="CL13" s="99">
        <v>4976.8721526321942</v>
      </c>
      <c r="CM13" s="99">
        <v>5199.0538659758704</v>
      </c>
      <c r="CN13" s="99">
        <v>5283.8888722534984</v>
      </c>
      <c r="CO13" s="99">
        <v>5719.488106144453</v>
      </c>
      <c r="CP13" s="99">
        <v>6118.867160373823</v>
      </c>
      <c r="CQ13" s="99">
        <v>6100.7766445433563</v>
      </c>
      <c r="CR13" s="99">
        <v>5264.0620663353757</v>
      </c>
      <c r="CS13" s="99">
        <v>5480.863991246847</v>
      </c>
      <c r="CT13" s="99">
        <v>5841.08594211119</v>
      </c>
      <c r="CU13" s="99">
        <v>6011.1474548442757</v>
      </c>
      <c r="CV13" s="99">
        <v>6210.7769838793893</v>
      </c>
      <c r="CW13" s="99">
        <v>6696.961369580441</v>
      </c>
      <c r="CX13" s="99">
        <v>6982.302503744776</v>
      </c>
      <c r="CY13" s="99">
        <v>7365.714598049065</v>
      </c>
      <c r="CZ13" s="99">
        <v>11008.703666040514</v>
      </c>
      <c r="DA13" s="99">
        <v>11261.490561730167</v>
      </c>
      <c r="DB13" s="99">
        <v>12823.5380681883</v>
      </c>
    </row>
    <row r="14" spans="2:106" x14ac:dyDescent="0.3">
      <c r="B14" s="48" t="s">
        <v>97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57"/>
      <c r="AN14" s="57"/>
      <c r="AO14" s="57"/>
      <c r="AP14" s="57"/>
      <c r="AQ14" s="57"/>
      <c r="AR14" s="57"/>
      <c r="AS14" s="57"/>
      <c r="AT14" s="57">
        <v>7.4533709999999997</v>
      </c>
      <c r="AU14" s="57">
        <v>7.4533709999999997</v>
      </c>
      <c r="AV14" s="57">
        <v>7.4533709999999997</v>
      </c>
      <c r="AW14" s="57">
        <v>7.4533709999999997</v>
      </c>
      <c r="AX14" s="57">
        <v>7.4533710000000015</v>
      </c>
      <c r="AY14" s="57">
        <v>7.4533710000000015</v>
      </c>
      <c r="AZ14" s="57">
        <v>7.4840710000000019</v>
      </c>
      <c r="BA14" s="57">
        <v>7.4840710000000019</v>
      </c>
      <c r="BB14" s="57">
        <v>7.4707310000000016</v>
      </c>
      <c r="BC14" s="57">
        <v>7.4400310000000012</v>
      </c>
      <c r="BD14" s="57">
        <v>7.4400310000000012</v>
      </c>
      <c r="BE14" s="57">
        <v>7.4400310000000012</v>
      </c>
      <c r="BF14" s="57">
        <v>8.1120910000000013</v>
      </c>
      <c r="BG14" s="57">
        <v>8.7536576000000004</v>
      </c>
      <c r="BH14" s="57">
        <v>8.7536576000000004</v>
      </c>
      <c r="BI14" s="57">
        <v>8.7536576000000004</v>
      </c>
      <c r="BJ14" s="57">
        <v>8.7536576000000004</v>
      </c>
      <c r="BK14" s="57">
        <v>8.6642346000000003</v>
      </c>
      <c r="BL14" s="57">
        <v>9.2117970000000007</v>
      </c>
      <c r="BM14" s="57">
        <v>9.6241237000000002</v>
      </c>
      <c r="BN14" s="57">
        <v>10.4521724</v>
      </c>
      <c r="BO14" s="57">
        <v>10.704158400000001</v>
      </c>
      <c r="BP14" s="57">
        <v>10.8641372</v>
      </c>
      <c r="BQ14" s="57">
        <v>0.64156659999999999</v>
      </c>
      <c r="BR14" s="57">
        <v>0.64178703000000004</v>
      </c>
      <c r="BS14" s="57">
        <v>0.64156659999999999</v>
      </c>
      <c r="BT14" s="57">
        <v>0.64156659999999999</v>
      </c>
      <c r="BU14" s="99">
        <v>0.64156659999999999</v>
      </c>
      <c r="BV14" s="99">
        <v>0.64156659999999999</v>
      </c>
      <c r="BW14" s="99">
        <v>0.28527623999999996</v>
      </c>
      <c r="BX14" s="99">
        <v>0.28527623999999996</v>
      </c>
      <c r="BY14" s="99">
        <v>0.28527623999999996</v>
      </c>
      <c r="BZ14" s="99">
        <v>0.28527624000000001</v>
      </c>
      <c r="CA14" s="99">
        <v>0.28527623999999951</v>
      </c>
      <c r="CB14" s="99">
        <v>0.28527623999999951</v>
      </c>
      <c r="CC14" s="99">
        <v>0.2852762400000004</v>
      </c>
      <c r="CD14" s="99">
        <v>0.2852762400000004</v>
      </c>
      <c r="CE14" s="99">
        <v>0.28527624000000001</v>
      </c>
      <c r="CF14" s="99">
        <v>0.28527624000000001</v>
      </c>
      <c r="CG14" s="99">
        <v>0.28527624000000001</v>
      </c>
      <c r="CH14" s="99">
        <v>0.28527624000000001</v>
      </c>
      <c r="CI14" s="99">
        <v>0.28527624000000001</v>
      </c>
      <c r="CJ14" s="99">
        <v>0.28527624000000001</v>
      </c>
      <c r="CK14" s="99">
        <v>0.28527624000000001</v>
      </c>
      <c r="CL14" s="99">
        <v>0.28527624000000001</v>
      </c>
      <c r="CM14" s="99">
        <v>0.28527624000000001</v>
      </c>
      <c r="CN14" s="99">
        <v>0.28527624000000001</v>
      </c>
      <c r="CO14" s="99">
        <v>0.28527624000000001</v>
      </c>
      <c r="CP14" s="99">
        <v>0.28527624000000001</v>
      </c>
      <c r="CQ14" s="99">
        <v>0.28527624000000001</v>
      </c>
      <c r="CR14" s="99">
        <v>0</v>
      </c>
      <c r="CS14" s="99">
        <v>0.28527600000000003</v>
      </c>
      <c r="CT14" s="99">
        <v>10.285276</v>
      </c>
      <c r="CU14" s="99">
        <v>10.285276</v>
      </c>
      <c r="CV14" s="99">
        <v>10.285276</v>
      </c>
      <c r="CW14" s="99">
        <v>10.285276</v>
      </c>
      <c r="CX14" s="99">
        <v>10.285276</v>
      </c>
      <c r="CY14" s="99">
        <v>10.285276</v>
      </c>
      <c r="CZ14" s="99">
        <v>10.285276</v>
      </c>
      <c r="DA14" s="99">
        <v>10.285276</v>
      </c>
      <c r="DB14" s="99">
        <v>13.747129510000001</v>
      </c>
    </row>
    <row r="15" spans="2:106" x14ac:dyDescent="0.3">
      <c r="B15" s="48" t="s">
        <v>98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57"/>
      <c r="AN15" s="57"/>
      <c r="AO15" s="57"/>
      <c r="AP15" s="57"/>
      <c r="AQ15" s="57"/>
      <c r="AR15" s="57"/>
      <c r="AS15" s="57"/>
      <c r="AT15" s="57">
        <v>14.523856</v>
      </c>
      <c r="AU15" s="57">
        <v>14.900537999999999</v>
      </c>
      <c r="AV15" s="57">
        <v>11.980537999999999</v>
      </c>
      <c r="AW15" s="57">
        <v>12.035579</v>
      </c>
      <c r="AX15" s="57">
        <v>12.765553000000001</v>
      </c>
      <c r="AY15" s="57">
        <v>12.79581439</v>
      </c>
      <c r="AZ15" s="57">
        <v>12.802166720000001</v>
      </c>
      <c r="BA15" s="57">
        <v>12.797646100000001</v>
      </c>
      <c r="BB15" s="57">
        <v>12.812037</v>
      </c>
      <c r="BC15" s="57">
        <v>12.764407</v>
      </c>
      <c r="BD15" s="57">
        <v>12.761380000000001</v>
      </c>
      <c r="BE15" s="57">
        <v>12.762534</v>
      </c>
      <c r="BF15" s="57">
        <v>12.713229</v>
      </c>
      <c r="BG15" s="57">
        <v>12.694436</v>
      </c>
      <c r="BH15" s="57">
        <v>12.692131</v>
      </c>
      <c r="BI15" s="57">
        <v>12.698553779999999</v>
      </c>
      <c r="BJ15" s="57">
        <v>0.96187177999999995</v>
      </c>
      <c r="BK15" s="57">
        <v>0.96187177999999995</v>
      </c>
      <c r="BL15" s="57">
        <v>2.9078E-2</v>
      </c>
      <c r="BM15" s="57">
        <v>0.93279377999999991</v>
      </c>
      <c r="BN15" s="57">
        <v>0.63155777999999996</v>
      </c>
      <c r="BO15" s="57">
        <v>0.56758827999999995</v>
      </c>
      <c r="BP15" s="57">
        <v>0.56758827999999995</v>
      </c>
      <c r="BQ15" s="57">
        <v>0.56758827999999995</v>
      </c>
      <c r="BR15" s="57">
        <v>0.56758827999999995</v>
      </c>
      <c r="BS15" s="57">
        <v>0.56758827999999995</v>
      </c>
      <c r="BT15" s="57">
        <v>0.56758827999999995</v>
      </c>
      <c r="BU15" s="99">
        <v>0.56758827999999995</v>
      </c>
      <c r="BV15" s="99">
        <v>0.56758827999999995</v>
      </c>
      <c r="BW15" s="99">
        <v>0.56758827999999995</v>
      </c>
      <c r="BX15" s="99">
        <v>0.56758827999999995</v>
      </c>
      <c r="BY15" s="99">
        <v>0.56758827999999995</v>
      </c>
      <c r="BZ15" s="99">
        <v>0.56758827999999995</v>
      </c>
      <c r="CA15" s="99">
        <v>0.56758827999999995</v>
      </c>
      <c r="CB15" s="99">
        <v>0.56758827999999995</v>
      </c>
      <c r="CC15" s="99">
        <v>2.5726780000000001E-2</v>
      </c>
      <c r="CD15" s="99">
        <v>2.5726780000000001E-2</v>
      </c>
      <c r="CE15" s="99">
        <v>2.5726779999999998E-2</v>
      </c>
      <c r="CF15" s="99">
        <v>2.5726779999999998E-2</v>
      </c>
      <c r="CG15" s="99">
        <v>2.5726779999999998E-2</v>
      </c>
      <c r="CH15" s="99">
        <v>2.5726779999999998E-2</v>
      </c>
      <c r="CI15" s="99">
        <v>2.5726779999999998E-2</v>
      </c>
      <c r="CJ15" s="99">
        <v>2.5726779999999998E-2</v>
      </c>
      <c r="CK15" s="99">
        <v>2.5726779999999998E-2</v>
      </c>
      <c r="CL15" s="99">
        <v>2.5726779999999998E-2</v>
      </c>
      <c r="CM15" s="99">
        <v>2.5728349999999997E-2</v>
      </c>
      <c r="CN15" s="99">
        <v>2.5728349999999997E-2</v>
      </c>
      <c r="CO15" s="99">
        <v>2.5728349999999997E-2</v>
      </c>
      <c r="CP15" s="99">
        <v>2.5764249999999999E-2</v>
      </c>
      <c r="CQ15" s="99">
        <v>2.5764249999999999E-2</v>
      </c>
      <c r="CR15" s="99">
        <v>3.7469999999999999E-5</v>
      </c>
      <c r="CS15" s="99">
        <v>3.7469999999999999E-5</v>
      </c>
      <c r="CT15" s="99">
        <v>3.7469999999999999E-5</v>
      </c>
      <c r="CU15" s="99">
        <v>3.7660000000000002E-5</v>
      </c>
      <c r="CV15" s="99">
        <v>3.7660000000000002E-5</v>
      </c>
      <c r="CW15" s="99">
        <v>3.7660000000000002E-5</v>
      </c>
      <c r="CX15" s="99">
        <v>3.7660000000000002E-5</v>
      </c>
      <c r="CY15" s="99">
        <v>3.7660000000000002E-5</v>
      </c>
      <c r="CZ15" s="99">
        <v>3.7660000000000002E-5</v>
      </c>
      <c r="DA15" s="99">
        <v>3.7469999999999999E-5</v>
      </c>
      <c r="DB15" s="99">
        <v>3.7469999999999999E-5</v>
      </c>
    </row>
    <row r="16" spans="2:106" x14ac:dyDescent="0.3">
      <c r="B16" s="47" t="s">
        <v>99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57"/>
      <c r="AN16" s="57"/>
      <c r="AO16" s="57"/>
      <c r="AP16" s="57"/>
      <c r="AQ16" s="57"/>
      <c r="AR16" s="57"/>
      <c r="AS16" s="57"/>
      <c r="AT16" s="57">
        <v>3232.9778301006745</v>
      </c>
      <c r="AU16" s="57">
        <v>3116.9377592236024</v>
      </c>
      <c r="AV16" s="57">
        <v>2980.0533620300466</v>
      </c>
      <c r="AW16" s="57">
        <v>2834.3981124152415</v>
      </c>
      <c r="AX16" s="57">
        <v>2968.7808644277266</v>
      </c>
      <c r="AY16" s="57">
        <v>6156.8289671180974</v>
      </c>
      <c r="AZ16" s="57">
        <v>6434.7262839270516</v>
      </c>
      <c r="BA16" s="57">
        <v>6429.9832316689235</v>
      </c>
      <c r="BB16" s="57">
        <v>6672.9068617103267</v>
      </c>
      <c r="BC16" s="57">
        <v>6642.8390029612901</v>
      </c>
      <c r="BD16" s="57">
        <v>6845.47410431153</v>
      </c>
      <c r="BE16" s="57">
        <v>7065.8614519123084</v>
      </c>
      <c r="BF16" s="57">
        <v>6652.5383934639012</v>
      </c>
      <c r="BG16" s="57">
        <v>6753.4909859832251</v>
      </c>
      <c r="BH16" s="57">
        <v>6894.8405128211762</v>
      </c>
      <c r="BI16" s="57">
        <v>7159.6301714805013</v>
      </c>
      <c r="BJ16" s="57">
        <v>7727.0547706789293</v>
      </c>
      <c r="BK16" s="57">
        <v>7817.9463058557831</v>
      </c>
      <c r="BL16" s="57">
        <v>8120.0243013938907</v>
      </c>
      <c r="BM16" s="57">
        <v>8100.6995265755722</v>
      </c>
      <c r="BN16" s="57">
        <v>8227.444358890134</v>
      </c>
      <c r="BO16" s="57">
        <v>8286.3508533913282</v>
      </c>
      <c r="BP16" s="57">
        <v>8577.5961880288487</v>
      </c>
      <c r="BQ16" s="57">
        <v>8685.3297305938213</v>
      </c>
      <c r="BR16" s="57">
        <v>8825.5827704981475</v>
      </c>
      <c r="BS16" s="57">
        <v>8329.3914475683032</v>
      </c>
      <c r="BT16" s="57">
        <v>8529.3852256771352</v>
      </c>
      <c r="BU16" s="99">
        <v>8581.2330022095866</v>
      </c>
      <c r="BV16" s="99">
        <v>8319.561379860279</v>
      </c>
      <c r="BW16" s="99">
        <v>8612.2371050568836</v>
      </c>
      <c r="BX16" s="99">
        <v>9089.918355887592</v>
      </c>
      <c r="BY16" s="99">
        <v>10102.151214165322</v>
      </c>
      <c r="BZ16" s="99">
        <v>9654.6515095423929</v>
      </c>
      <c r="CA16" s="99">
        <v>9735.2420303622748</v>
      </c>
      <c r="CB16" s="99">
        <v>9908.7049195502441</v>
      </c>
      <c r="CC16" s="99">
        <v>10592.121686604012</v>
      </c>
      <c r="CD16" s="99">
        <v>10405.869856451536</v>
      </c>
      <c r="CE16" s="99">
        <v>10737.623859411793</v>
      </c>
      <c r="CF16" s="99">
        <v>11055.493046739044</v>
      </c>
      <c r="CG16" s="99">
        <v>11277.902427240555</v>
      </c>
      <c r="CH16" s="99">
        <v>12041.925212559368</v>
      </c>
      <c r="CI16" s="99">
        <v>12389.16649760506</v>
      </c>
      <c r="CJ16" s="99">
        <v>12743.707785535365</v>
      </c>
      <c r="CK16" s="99">
        <v>12769.718557321121</v>
      </c>
      <c r="CL16" s="99">
        <v>12835.049295327402</v>
      </c>
      <c r="CM16" s="99">
        <v>12841.03722038581</v>
      </c>
      <c r="CN16" s="99">
        <v>12887.742818036813</v>
      </c>
      <c r="CO16" s="99">
        <v>12625.44821917059</v>
      </c>
      <c r="CP16" s="99">
        <v>12983.062632683879</v>
      </c>
      <c r="CQ16" s="99">
        <v>13524.310071295084</v>
      </c>
      <c r="CR16" s="99">
        <v>14573.721920005853</v>
      </c>
      <c r="CS16" s="99">
        <v>15264.164211764981</v>
      </c>
      <c r="CT16" s="99">
        <v>15129.423187681718</v>
      </c>
      <c r="CU16" s="99">
        <v>15481.405504953873</v>
      </c>
      <c r="CV16" s="99">
        <v>16169.37163995067</v>
      </c>
      <c r="CW16" s="99">
        <v>16378.075816330693</v>
      </c>
      <c r="CX16" s="99">
        <v>15710.592291500991</v>
      </c>
      <c r="CY16" s="99">
        <v>16969.143346313002</v>
      </c>
      <c r="CZ16" s="99">
        <v>17217.809844390154</v>
      </c>
      <c r="DA16" s="99">
        <v>17220.152731153241</v>
      </c>
      <c r="DB16" s="99">
        <v>17333.707233974339</v>
      </c>
    </row>
    <row r="17" spans="2:106" x14ac:dyDescent="0.3">
      <c r="B17" s="49" t="s">
        <v>96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57"/>
      <c r="AN17" s="57"/>
      <c r="AO17" s="57"/>
      <c r="AP17" s="57"/>
      <c r="AQ17" s="57"/>
      <c r="AR17" s="57"/>
      <c r="AS17" s="57"/>
      <c r="AT17" s="57">
        <v>2559.4242894458966</v>
      </c>
      <c r="AU17" s="57">
        <v>2740.5887419254614</v>
      </c>
      <c r="AV17" s="57">
        <v>2752.7682797970333</v>
      </c>
      <c r="AW17" s="57">
        <v>2745.5747140356912</v>
      </c>
      <c r="AX17" s="57">
        <v>2733.2543801989173</v>
      </c>
      <c r="AY17" s="57">
        <v>2775.3976343122899</v>
      </c>
      <c r="AZ17" s="57">
        <v>2799.1166245010563</v>
      </c>
      <c r="BA17" s="57">
        <v>2817.9927625937448</v>
      </c>
      <c r="BB17" s="57">
        <v>2755.9722951668236</v>
      </c>
      <c r="BC17" s="57">
        <v>2830.4044023068741</v>
      </c>
      <c r="BD17" s="57">
        <v>2807.5993145244611</v>
      </c>
      <c r="BE17" s="57">
        <v>2840.5279896625511</v>
      </c>
      <c r="BF17" s="57">
        <v>448.86890884204769</v>
      </c>
      <c r="BG17" s="57">
        <v>455.74033812889911</v>
      </c>
      <c r="BH17" s="57">
        <v>445.40421583246081</v>
      </c>
      <c r="BI17" s="57">
        <v>443.12058636840487</v>
      </c>
      <c r="BJ17" s="57">
        <v>439.35120791433781</v>
      </c>
      <c r="BK17" s="57">
        <v>454.05420791433778</v>
      </c>
      <c r="BL17" s="57">
        <v>475.56889191433777</v>
      </c>
      <c r="BM17" s="57">
        <v>490.39639191433781</v>
      </c>
      <c r="BN17" s="57">
        <v>513.14799191433781</v>
      </c>
      <c r="BO17" s="57">
        <v>504.05352895746739</v>
      </c>
      <c r="BP17" s="57">
        <v>505.76914169286835</v>
      </c>
      <c r="BQ17" s="57">
        <v>508.33673771102167</v>
      </c>
      <c r="BR17" s="57">
        <v>516.56145187241759</v>
      </c>
      <c r="BS17" s="57">
        <v>522.12896446166417</v>
      </c>
      <c r="BT17" s="57">
        <v>526.27877950201071</v>
      </c>
      <c r="BU17" s="99">
        <v>528.68919095242302</v>
      </c>
      <c r="BV17" s="99">
        <v>533.80061344169599</v>
      </c>
      <c r="BW17" s="99">
        <v>536.24553527400519</v>
      </c>
      <c r="BX17" s="99">
        <v>538.13695486542304</v>
      </c>
      <c r="BY17" s="99">
        <v>542.81030162478953</v>
      </c>
      <c r="BZ17" s="99">
        <v>547.63774568572501</v>
      </c>
      <c r="CA17" s="99">
        <v>550.44979353975987</v>
      </c>
      <c r="CB17" s="99">
        <v>547.22563741655256</v>
      </c>
      <c r="CC17" s="99">
        <v>552.4360413203417</v>
      </c>
      <c r="CD17" s="99">
        <v>554.10113838496841</v>
      </c>
      <c r="CE17" s="99">
        <v>800.44864099118911</v>
      </c>
      <c r="CF17" s="99">
        <v>790.81627511794954</v>
      </c>
      <c r="CG17" s="99">
        <v>800.11994226498473</v>
      </c>
      <c r="CH17" s="99">
        <v>773.1255576617308</v>
      </c>
      <c r="CI17" s="99">
        <v>1361.566170305734</v>
      </c>
      <c r="CJ17" s="99">
        <v>1931.3493818096613</v>
      </c>
      <c r="CK17" s="99">
        <v>2466.1368921453586</v>
      </c>
      <c r="CL17" s="99">
        <v>3096.2958248893938</v>
      </c>
      <c r="CM17" s="99">
        <v>3153.4456392071579</v>
      </c>
      <c r="CN17" s="99">
        <v>3225.6863197149678</v>
      </c>
      <c r="CO17" s="99">
        <v>3308.8562780220586</v>
      </c>
      <c r="CP17" s="99">
        <v>3375.0766034215503</v>
      </c>
      <c r="CQ17" s="99">
        <v>3417.8951361679301</v>
      </c>
      <c r="CR17" s="99">
        <v>3425.8978632279113</v>
      </c>
      <c r="CS17" s="99">
        <v>3496.663891855083</v>
      </c>
      <c r="CT17" s="99">
        <v>3547.8556431748498</v>
      </c>
      <c r="CU17" s="99">
        <v>3548.9497730504127</v>
      </c>
      <c r="CV17" s="99">
        <v>3563.9634044684954</v>
      </c>
      <c r="CW17" s="99">
        <v>3573.0152926834089</v>
      </c>
      <c r="CX17" s="99">
        <v>3615.3983302701963</v>
      </c>
      <c r="CY17" s="99">
        <v>3641.6384494468666</v>
      </c>
      <c r="CZ17" s="99">
        <v>3714.0975543090972</v>
      </c>
      <c r="DA17" s="99">
        <v>3780.4175348568156</v>
      </c>
      <c r="DB17" s="99">
        <v>3792.3787641175109</v>
      </c>
    </row>
    <row r="18" spans="2:106" x14ac:dyDescent="0.3">
      <c r="B18" s="49" t="s">
        <v>97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57"/>
      <c r="AN18" s="57"/>
      <c r="AO18" s="57"/>
      <c r="AP18" s="57"/>
      <c r="AQ18" s="57"/>
      <c r="AR18" s="57"/>
      <c r="AS18" s="57"/>
      <c r="AT18" s="57">
        <v>198.93574578477774</v>
      </c>
      <c r="AU18" s="57">
        <v>-157.53732023817338</v>
      </c>
      <c r="AV18" s="57">
        <v>-347.89840709238479</v>
      </c>
      <c r="AW18" s="57">
        <v>-445.20533565603864</v>
      </c>
      <c r="AX18" s="57">
        <v>-218.57725996273211</v>
      </c>
      <c r="AY18" s="57">
        <v>2851.093360969709</v>
      </c>
      <c r="AZ18" s="57">
        <v>3046.8611973582497</v>
      </c>
      <c r="BA18" s="57">
        <v>3039.2324267013928</v>
      </c>
      <c r="BB18" s="57">
        <v>3240.7557184350048</v>
      </c>
      <c r="BC18" s="57">
        <v>3077.5329820565953</v>
      </c>
      <c r="BD18" s="57">
        <v>3215.1301920099963</v>
      </c>
      <c r="BE18" s="57">
        <v>3366.3621114805364</v>
      </c>
      <c r="BF18" s="57">
        <v>3438.5913539361022</v>
      </c>
      <c r="BG18" s="57">
        <v>3464.2358270717118</v>
      </c>
      <c r="BH18" s="57">
        <v>3567.75629475302</v>
      </c>
      <c r="BI18" s="57">
        <v>3727.6032387695327</v>
      </c>
      <c r="BJ18" s="57">
        <v>4031.0054144388405</v>
      </c>
      <c r="BK18" s="57">
        <v>4055.5333218885571</v>
      </c>
      <c r="BL18" s="57">
        <v>4222.256686372546</v>
      </c>
      <c r="BM18" s="57">
        <v>4149.6415473173702</v>
      </c>
      <c r="BN18" s="57">
        <v>4377.6473201382087</v>
      </c>
      <c r="BO18" s="57">
        <v>4237.8309697616596</v>
      </c>
      <c r="BP18" s="57">
        <v>4295.2873135135105</v>
      </c>
      <c r="BQ18" s="57">
        <v>4262.8855643015313</v>
      </c>
      <c r="BR18" s="57">
        <v>4304.6026701336014</v>
      </c>
      <c r="BS18" s="57">
        <v>3945.6969004915109</v>
      </c>
      <c r="BT18" s="57">
        <v>4244.021915780203</v>
      </c>
      <c r="BU18" s="99">
        <v>4342.842802597791</v>
      </c>
      <c r="BV18" s="99">
        <v>4183.2657853669616</v>
      </c>
      <c r="BW18" s="99">
        <v>4295.8647434305249</v>
      </c>
      <c r="BX18" s="99">
        <v>4591.4126454666812</v>
      </c>
      <c r="BY18" s="99">
        <v>5205.4359655987828</v>
      </c>
      <c r="BZ18" s="99">
        <v>4754.8359535383915</v>
      </c>
      <c r="CA18" s="99">
        <v>4628.0371752522497</v>
      </c>
      <c r="CB18" s="99">
        <v>4517.9561996923458</v>
      </c>
      <c r="CC18" s="99">
        <v>5001.3920852139408</v>
      </c>
      <c r="CD18" s="99">
        <v>4855.8227449599608</v>
      </c>
      <c r="CE18" s="99">
        <v>4951.7142132793524</v>
      </c>
      <c r="CF18" s="99">
        <v>5004.9320750562292</v>
      </c>
      <c r="CG18" s="99">
        <v>5074.9385354311471</v>
      </c>
      <c r="CH18" s="99">
        <v>5194.6582379327683</v>
      </c>
      <c r="CI18" s="99">
        <v>4656.0703774763033</v>
      </c>
      <c r="CJ18" s="99">
        <v>3995.7256456398704</v>
      </c>
      <c r="CK18" s="99">
        <v>3472.3056942523413</v>
      </c>
      <c r="CL18" s="99">
        <v>2775.0023536914796</v>
      </c>
      <c r="CM18" s="99">
        <v>2723.7291403074382</v>
      </c>
      <c r="CN18" s="99">
        <v>2421.9918114093916</v>
      </c>
      <c r="CO18" s="99">
        <v>2144.9663853315451</v>
      </c>
      <c r="CP18" s="99">
        <v>2256.2987519704379</v>
      </c>
      <c r="CQ18" s="99">
        <v>2621.37366274532</v>
      </c>
      <c r="CR18" s="99">
        <v>2785.8984156684751</v>
      </c>
      <c r="CS18" s="99">
        <v>2983.3230133060197</v>
      </c>
      <c r="CT18" s="99">
        <v>3654.024926330138</v>
      </c>
      <c r="CU18" s="99">
        <v>3859.6769130763846</v>
      </c>
      <c r="CV18" s="99">
        <v>4109.4880933723925</v>
      </c>
      <c r="CW18" s="99">
        <v>4416.5694359712779</v>
      </c>
      <c r="CX18" s="99">
        <v>4119.8420612675709</v>
      </c>
      <c r="CY18" s="99">
        <v>4779.361953958869</v>
      </c>
      <c r="CZ18" s="99">
        <v>4715.3924477761311</v>
      </c>
      <c r="DA18" s="99">
        <v>4349.4754435697923</v>
      </c>
      <c r="DB18" s="99">
        <v>4223.7133003453155</v>
      </c>
    </row>
    <row r="19" spans="2:106" x14ac:dyDescent="0.3">
      <c r="B19" s="49" t="s">
        <v>98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57"/>
      <c r="AN19" s="57"/>
      <c r="AO19" s="57"/>
      <c r="AP19" s="57"/>
      <c r="AQ19" s="57"/>
      <c r="AR19" s="57"/>
      <c r="AS19" s="57"/>
      <c r="AT19" s="57">
        <v>474.61779487000001</v>
      </c>
      <c r="AU19" s="57">
        <v>533.8863375363145</v>
      </c>
      <c r="AV19" s="57">
        <v>575.18348932539823</v>
      </c>
      <c r="AW19" s="57">
        <v>534.0287340355892</v>
      </c>
      <c r="AX19" s="57">
        <v>454.1037441915413</v>
      </c>
      <c r="AY19" s="57">
        <v>530.3379718360984</v>
      </c>
      <c r="AZ19" s="57">
        <v>588.74846206774555</v>
      </c>
      <c r="BA19" s="57">
        <v>572.75804237378657</v>
      </c>
      <c r="BB19" s="57">
        <v>676.1788481084975</v>
      </c>
      <c r="BC19" s="57">
        <v>734.90161859782074</v>
      </c>
      <c r="BD19" s="57">
        <v>822.74459777707341</v>
      </c>
      <c r="BE19" s="57">
        <v>858.97135076922063</v>
      </c>
      <c r="BF19" s="57">
        <v>2765.0781306857507</v>
      </c>
      <c r="BG19" s="57">
        <v>2833.5148207826142</v>
      </c>
      <c r="BH19" s="57">
        <v>2881.6800022356947</v>
      </c>
      <c r="BI19" s="57">
        <v>2988.9063463425637</v>
      </c>
      <c r="BJ19" s="57">
        <v>3256.6981483257514</v>
      </c>
      <c r="BK19" s="57">
        <v>3308.3587760528876</v>
      </c>
      <c r="BL19" s="57">
        <v>3422.1987231070066</v>
      </c>
      <c r="BM19" s="57">
        <v>3460.6615873438636</v>
      </c>
      <c r="BN19" s="57">
        <v>3336.6490468375869</v>
      </c>
      <c r="BO19" s="57">
        <v>3544.4663546722013</v>
      </c>
      <c r="BP19" s="57">
        <v>3776.5397328224699</v>
      </c>
      <c r="BQ19" s="57">
        <v>3914.1074285812683</v>
      </c>
      <c r="BR19" s="57">
        <v>4004.4186484921288</v>
      </c>
      <c r="BS19" s="57">
        <v>3861.5655826151278</v>
      </c>
      <c r="BT19" s="57">
        <v>3759.0845303949218</v>
      </c>
      <c r="BU19" s="99">
        <v>3709.7010086593732</v>
      </c>
      <c r="BV19" s="99">
        <v>3602.49498105162</v>
      </c>
      <c r="BW19" s="99">
        <v>3780.1268263523539</v>
      </c>
      <c r="BX19" s="99">
        <v>3960.3687555554889</v>
      </c>
      <c r="BY19" s="99">
        <v>4353.9049469417505</v>
      </c>
      <c r="BZ19" s="99">
        <v>4352.177810318276</v>
      </c>
      <c r="CA19" s="99">
        <v>4556.7550615702658</v>
      </c>
      <c r="CB19" s="99">
        <v>4843.5230824413457</v>
      </c>
      <c r="CC19" s="99">
        <v>5038.2935600697283</v>
      </c>
      <c r="CD19" s="99">
        <v>4995.9459731066081</v>
      </c>
      <c r="CE19" s="99">
        <v>4985.4610051412528</v>
      </c>
      <c r="CF19" s="99">
        <v>5259.7446965648642</v>
      </c>
      <c r="CG19" s="99">
        <v>5402.8439495444245</v>
      </c>
      <c r="CH19" s="99">
        <v>6074.1414169648697</v>
      </c>
      <c r="CI19" s="99">
        <v>6371.5299498230233</v>
      </c>
      <c r="CJ19" s="99">
        <v>6816.6327580858342</v>
      </c>
      <c r="CK19" s="99">
        <v>6831.2759709234215</v>
      </c>
      <c r="CL19" s="99">
        <v>6963.7511167465291</v>
      </c>
      <c r="CM19" s="99">
        <v>6963.862440871213</v>
      </c>
      <c r="CN19" s="99">
        <v>7240.0646869124539</v>
      </c>
      <c r="CO19" s="99">
        <v>7171.6255558169878</v>
      </c>
      <c r="CP19" s="99">
        <v>7351.6872772918914</v>
      </c>
      <c r="CQ19" s="99">
        <v>7485.0412723818326</v>
      </c>
      <c r="CR19" s="99">
        <v>8361.9256411094666</v>
      </c>
      <c r="CS19" s="99">
        <v>8784.1773066038786</v>
      </c>
      <c r="CT19" s="99">
        <v>7927.5426181767298</v>
      </c>
      <c r="CU19" s="99">
        <v>8072.7788188270742</v>
      </c>
      <c r="CV19" s="99">
        <v>8495.9201421097823</v>
      </c>
      <c r="CW19" s="99">
        <v>8388.4910876760059</v>
      </c>
      <c r="CX19" s="99">
        <v>7975.3518999632242</v>
      </c>
      <c r="CY19" s="99">
        <v>8548.1429429072668</v>
      </c>
      <c r="CZ19" s="99">
        <v>8788.3198423049253</v>
      </c>
      <c r="DA19" s="99">
        <v>9090.2597527266353</v>
      </c>
      <c r="DB19" s="99">
        <v>9317.615169511515</v>
      </c>
    </row>
    <row r="20" spans="2:106" x14ac:dyDescent="0.3">
      <c r="B20" s="46" t="s">
        <v>100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57"/>
      <c r="AN20" s="57"/>
      <c r="AO20" s="57"/>
      <c r="AP20" s="57"/>
      <c r="AQ20" s="57"/>
      <c r="AR20" s="57"/>
      <c r="AS20" s="57"/>
      <c r="AT20" s="57">
        <v>3821.6448315798202</v>
      </c>
      <c r="AU20" s="57">
        <v>3891.2777810963744</v>
      </c>
      <c r="AV20" s="57">
        <v>3804.9910954259794</v>
      </c>
      <c r="AW20" s="57">
        <v>3814.4586824950029</v>
      </c>
      <c r="AX20" s="57">
        <v>3727.0335207470357</v>
      </c>
      <c r="AY20" s="57">
        <v>3807.5812795208244</v>
      </c>
      <c r="AZ20" s="57">
        <v>3801.6648611533897</v>
      </c>
      <c r="BA20" s="57">
        <v>3622.476853652905</v>
      </c>
      <c r="BB20" s="57">
        <v>3498.7239894171744</v>
      </c>
      <c r="BC20" s="57">
        <v>3546.4423509359931</v>
      </c>
      <c r="BD20" s="57">
        <v>3567.9023865566205</v>
      </c>
      <c r="BE20" s="57">
        <v>3526.419920970533</v>
      </c>
      <c r="BF20" s="57">
        <v>3636.225039664077</v>
      </c>
      <c r="BG20" s="57">
        <v>4471.8610675696664</v>
      </c>
      <c r="BH20" s="57">
        <v>4623.7466050722296</v>
      </c>
      <c r="BI20" s="57">
        <v>5104.8441584002467</v>
      </c>
      <c r="BJ20" s="57">
        <v>4768.6149846961371</v>
      </c>
      <c r="BK20" s="57">
        <v>5077.4709854977091</v>
      </c>
      <c r="BL20" s="57">
        <v>4970.3782515938074</v>
      </c>
      <c r="BM20" s="57">
        <v>5272.9481914296157</v>
      </c>
      <c r="BN20" s="57">
        <v>4964.2076120805423</v>
      </c>
      <c r="BO20" s="57">
        <v>4903.7303057402351</v>
      </c>
      <c r="BP20" s="57">
        <v>5199.9896619108213</v>
      </c>
      <c r="BQ20" s="57">
        <v>5126.8448643461415</v>
      </c>
      <c r="BR20" s="57">
        <v>5205.2197518575776</v>
      </c>
      <c r="BS20" s="57">
        <v>5343.8983215288335</v>
      </c>
      <c r="BT20" s="57">
        <v>5584.7569487736728</v>
      </c>
      <c r="BU20" s="99">
        <v>5364.1221520853433</v>
      </c>
      <c r="BV20" s="99">
        <v>5695.2498492205214</v>
      </c>
      <c r="BW20" s="99">
        <v>3873.3656312729518</v>
      </c>
      <c r="BX20" s="99">
        <v>4420.7779132455917</v>
      </c>
      <c r="BY20" s="99">
        <v>3945.3240627490368</v>
      </c>
      <c r="BZ20" s="99">
        <v>3873.4481119185089</v>
      </c>
      <c r="CA20" s="99">
        <v>4218.8062135980617</v>
      </c>
      <c r="CB20" s="99">
        <v>4255.494322384191</v>
      </c>
      <c r="CC20" s="99">
        <v>4504.47670312009</v>
      </c>
      <c r="CD20" s="99">
        <v>4926.0839895809613</v>
      </c>
      <c r="CE20" s="99">
        <v>4811.0213933953655</v>
      </c>
      <c r="CF20" s="99">
        <v>5412.5307686015158</v>
      </c>
      <c r="CG20" s="99">
        <v>6094.0796103811999</v>
      </c>
      <c r="CH20" s="99">
        <v>7296.0288223563293</v>
      </c>
      <c r="CI20" s="99">
        <v>8618.6903634308692</v>
      </c>
      <c r="CJ20" s="99">
        <v>8849.7192768475434</v>
      </c>
      <c r="CK20" s="99">
        <v>8847.2365965039698</v>
      </c>
      <c r="CL20" s="99">
        <v>9707.6210839122978</v>
      </c>
      <c r="CM20" s="99">
        <v>10042.210467962017</v>
      </c>
      <c r="CN20" s="99">
        <v>9479.3830550200346</v>
      </c>
      <c r="CO20" s="99">
        <v>9688.7673413930388</v>
      </c>
      <c r="CP20" s="99">
        <v>10156.168969676792</v>
      </c>
      <c r="CQ20" s="99">
        <v>10821.701606804334</v>
      </c>
      <c r="CR20" s="99">
        <v>12275.072251207923</v>
      </c>
      <c r="CS20" s="99">
        <v>13256.674243328824</v>
      </c>
      <c r="CT20" s="99">
        <v>13575.007001028152</v>
      </c>
      <c r="CU20" s="99">
        <v>13515.133670251691</v>
      </c>
      <c r="CV20" s="99">
        <v>13929.271494709703</v>
      </c>
      <c r="CW20" s="99">
        <v>15922.060870190486</v>
      </c>
      <c r="CX20" s="99">
        <v>17134.154152915915</v>
      </c>
      <c r="CY20" s="99">
        <v>18159.427660934773</v>
      </c>
      <c r="CZ20" s="99">
        <v>20030.926177357876</v>
      </c>
      <c r="DA20" s="99">
        <v>22909.39754914006</v>
      </c>
      <c r="DB20" s="99">
        <v>23945.088443410885</v>
      </c>
    </row>
    <row r="21" spans="2:106" x14ac:dyDescent="0.3">
      <c r="B21" s="47" t="s">
        <v>78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57"/>
      <c r="AN21" s="57"/>
      <c r="AO21" s="57"/>
      <c r="AP21" s="57"/>
      <c r="AQ21" s="57"/>
      <c r="AR21" s="57"/>
      <c r="AS21" s="57"/>
      <c r="AT21" s="57">
        <v>298.59067997012363</v>
      </c>
      <c r="AU21" s="57">
        <v>263.38386144911374</v>
      </c>
      <c r="AV21" s="57">
        <v>155.62552379901996</v>
      </c>
      <c r="AW21" s="57">
        <v>313.05321391483</v>
      </c>
      <c r="AX21" s="57">
        <v>343.08141154069483</v>
      </c>
      <c r="AY21" s="57">
        <v>377.99151476527516</v>
      </c>
      <c r="AZ21" s="57">
        <v>205.99527147101225</v>
      </c>
      <c r="BA21" s="57">
        <v>211.15232960360433</v>
      </c>
      <c r="BB21" s="57">
        <v>139.75569033208444</v>
      </c>
      <c r="BC21" s="57">
        <v>226.55101503854172</v>
      </c>
      <c r="BD21" s="57">
        <v>195.04948422339606</v>
      </c>
      <c r="BE21" s="57">
        <v>188.34740876954857</v>
      </c>
      <c r="BF21" s="57">
        <v>88.327934081468086</v>
      </c>
      <c r="BG21" s="57">
        <v>98.81923045104125</v>
      </c>
      <c r="BH21" s="57">
        <v>133.87648466771844</v>
      </c>
      <c r="BI21" s="57">
        <v>277.76511373029126</v>
      </c>
      <c r="BJ21" s="57">
        <v>234.03723403376119</v>
      </c>
      <c r="BK21" s="57">
        <v>330.21300366624985</v>
      </c>
      <c r="BL21" s="57">
        <v>267.38321347518763</v>
      </c>
      <c r="BM21" s="57">
        <v>374.33535364414217</v>
      </c>
      <c r="BN21" s="57">
        <v>233.47276652234058</v>
      </c>
      <c r="BO21" s="57">
        <v>121.33734986811535</v>
      </c>
      <c r="BP21" s="57">
        <v>127.68814620702983</v>
      </c>
      <c r="BQ21" s="57">
        <v>388.60514964164861</v>
      </c>
      <c r="BR21" s="57">
        <v>386.17367984434895</v>
      </c>
      <c r="BS21" s="57">
        <v>364.28388769141191</v>
      </c>
      <c r="BT21" s="57">
        <v>333.33466137887433</v>
      </c>
      <c r="BU21" s="99">
        <v>332.12053890108496</v>
      </c>
      <c r="BV21" s="99">
        <v>164.4398731392738</v>
      </c>
      <c r="BW21" s="99">
        <v>1181.6212965383186</v>
      </c>
      <c r="BX21" s="99">
        <v>1381.1555759032833</v>
      </c>
      <c r="BY21" s="99">
        <v>1405.9949743521129</v>
      </c>
      <c r="BZ21" s="99">
        <v>1532.9581758556869</v>
      </c>
      <c r="CA21" s="99">
        <v>1675.4288456080758</v>
      </c>
      <c r="CB21" s="99">
        <v>1694.7300994570217</v>
      </c>
      <c r="CC21" s="99">
        <v>1801.9871353510334</v>
      </c>
      <c r="CD21" s="99">
        <v>1903.7027256023027</v>
      </c>
      <c r="CE21" s="99">
        <v>2049.6324764802644</v>
      </c>
      <c r="CF21" s="99">
        <v>2320.6824094048652</v>
      </c>
      <c r="CG21" s="99">
        <v>2866.482857084533</v>
      </c>
      <c r="CH21" s="99">
        <v>3704.9214291602384</v>
      </c>
      <c r="CI21" s="99">
        <v>4416.6583101420256</v>
      </c>
      <c r="CJ21" s="99">
        <v>4843.3680352785177</v>
      </c>
      <c r="CK21" s="99">
        <v>5302.6940530839347</v>
      </c>
      <c r="CL21" s="99">
        <v>5956.5338792826733</v>
      </c>
      <c r="CM21" s="99">
        <v>6264.1921139320175</v>
      </c>
      <c r="CN21" s="99">
        <v>5557.3729683323963</v>
      </c>
      <c r="CO21" s="99">
        <v>5534.7730664137453</v>
      </c>
      <c r="CP21" s="99">
        <v>5831.8078363372206</v>
      </c>
      <c r="CQ21" s="99">
        <v>6303.7838358072922</v>
      </c>
      <c r="CR21" s="99">
        <v>7122.3663543287157</v>
      </c>
      <c r="CS21" s="99">
        <v>7169.183452270885</v>
      </c>
      <c r="CT21" s="99">
        <v>7618.894215451417</v>
      </c>
      <c r="CU21" s="99">
        <v>8139.1939456503424</v>
      </c>
      <c r="CV21" s="99">
        <v>8643.5779547035818</v>
      </c>
      <c r="CW21" s="99">
        <v>10119.678705954793</v>
      </c>
      <c r="CX21" s="99">
        <v>10920.736069530125</v>
      </c>
      <c r="CY21" s="99">
        <v>11391.062824846404</v>
      </c>
      <c r="CZ21" s="99">
        <v>13320.422260219531</v>
      </c>
      <c r="DA21" s="99">
        <v>14666.400175827261</v>
      </c>
      <c r="DB21" s="99">
        <v>16221.355948924378</v>
      </c>
    </row>
    <row r="22" spans="2:106" x14ac:dyDescent="0.3">
      <c r="B22" s="48" t="s">
        <v>101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57"/>
      <c r="AN22" s="57"/>
      <c r="AO22" s="57"/>
      <c r="AP22" s="57"/>
      <c r="AQ22" s="57"/>
      <c r="AR22" s="57"/>
      <c r="AS22" s="57"/>
      <c r="AT22" s="57">
        <v>2.1</v>
      </c>
      <c r="AU22" s="57">
        <v>2.1</v>
      </c>
      <c r="AV22" s="57">
        <v>2.1</v>
      </c>
      <c r="AW22" s="57">
        <v>2.1</v>
      </c>
      <c r="AX22" s="57">
        <v>2.1</v>
      </c>
      <c r="AY22" s="57">
        <v>2.1</v>
      </c>
      <c r="AZ22" s="57">
        <v>2.1</v>
      </c>
      <c r="BA22" s="57">
        <v>2.1</v>
      </c>
      <c r="BB22" s="57">
        <v>2.1</v>
      </c>
      <c r="BC22" s="57">
        <v>2.1</v>
      </c>
      <c r="BD22" s="57">
        <v>2.1</v>
      </c>
      <c r="BE22" s="57">
        <v>2.1</v>
      </c>
      <c r="BF22" s="57">
        <v>2.1</v>
      </c>
      <c r="BG22" s="57">
        <v>2.1</v>
      </c>
      <c r="BH22" s="57">
        <v>2.1</v>
      </c>
      <c r="BI22" s="57">
        <v>2.1</v>
      </c>
      <c r="BJ22" s="57">
        <v>2.1</v>
      </c>
      <c r="BK22" s="57">
        <v>1.8</v>
      </c>
      <c r="BL22" s="57">
        <v>1.8</v>
      </c>
      <c r="BM22" s="57">
        <v>1.8</v>
      </c>
      <c r="BN22" s="57">
        <v>1.8</v>
      </c>
      <c r="BO22" s="57">
        <v>1.8</v>
      </c>
      <c r="BP22" s="57">
        <v>1.8</v>
      </c>
      <c r="BQ22" s="57">
        <v>1.8</v>
      </c>
      <c r="BR22" s="57">
        <v>1.8</v>
      </c>
      <c r="BS22" s="57">
        <v>1.8</v>
      </c>
      <c r="BT22" s="57">
        <v>1.8</v>
      </c>
      <c r="BU22" s="99">
        <v>1.8</v>
      </c>
      <c r="BV22" s="99">
        <v>1.8</v>
      </c>
      <c r="BW22" s="99">
        <v>1.8</v>
      </c>
      <c r="BX22" s="99">
        <v>1.8</v>
      </c>
      <c r="BY22" s="99">
        <v>1.8</v>
      </c>
      <c r="BZ22" s="99">
        <v>1.8</v>
      </c>
      <c r="CA22" s="99">
        <v>1.8</v>
      </c>
      <c r="CB22" s="99">
        <v>1.8</v>
      </c>
      <c r="CC22" s="99">
        <v>1.8</v>
      </c>
      <c r="CD22" s="99">
        <v>1.8</v>
      </c>
      <c r="CE22" s="99">
        <v>1.8</v>
      </c>
      <c r="CF22" s="99">
        <v>1.8</v>
      </c>
      <c r="CG22" s="99">
        <v>1.8</v>
      </c>
      <c r="CH22" s="99">
        <v>1.8</v>
      </c>
      <c r="CI22" s="99">
        <v>1.8</v>
      </c>
      <c r="CJ22" s="99">
        <v>1.8</v>
      </c>
      <c r="CK22" s="99">
        <v>1.8</v>
      </c>
      <c r="CL22" s="99">
        <v>1.8</v>
      </c>
      <c r="CM22" s="99">
        <v>1.8</v>
      </c>
      <c r="CN22" s="99">
        <v>1.8</v>
      </c>
      <c r="CO22" s="99">
        <v>1.8</v>
      </c>
      <c r="CP22" s="99">
        <v>1.8</v>
      </c>
      <c r="CQ22" s="99">
        <v>1.8</v>
      </c>
      <c r="CR22" s="99">
        <v>1.8</v>
      </c>
      <c r="CS22" s="99">
        <v>1.8</v>
      </c>
      <c r="CT22" s="99">
        <v>1.8</v>
      </c>
      <c r="CU22" s="99">
        <v>1.8</v>
      </c>
      <c r="CV22" s="99">
        <v>1.8</v>
      </c>
      <c r="CW22" s="99">
        <v>1.8</v>
      </c>
      <c r="CX22" s="99">
        <v>1.8</v>
      </c>
      <c r="CY22" s="99">
        <v>1.8</v>
      </c>
      <c r="CZ22" s="99">
        <v>1.8</v>
      </c>
      <c r="DA22" s="99">
        <v>1.9</v>
      </c>
      <c r="DB22" s="99">
        <v>1.9</v>
      </c>
    </row>
    <row r="23" spans="2:106" x14ac:dyDescent="0.3">
      <c r="B23" s="48" t="s">
        <v>102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57"/>
      <c r="AN23" s="57"/>
      <c r="AO23" s="57"/>
      <c r="AP23" s="57"/>
      <c r="AQ23" s="57"/>
      <c r="AR23" s="57"/>
      <c r="AS23" s="57"/>
      <c r="AT23" s="57">
        <v>54.797338657231897</v>
      </c>
      <c r="AU23" s="57">
        <v>46.385035694912844</v>
      </c>
      <c r="AV23" s="57">
        <v>32.362599291634488</v>
      </c>
      <c r="AW23" s="57">
        <v>36.572568142136006</v>
      </c>
      <c r="AX23" s="57">
        <v>40.916761004255932</v>
      </c>
      <c r="AY23" s="57">
        <v>35.552250605848307</v>
      </c>
      <c r="AZ23" s="57">
        <v>36.822234283775352</v>
      </c>
      <c r="BA23" s="57">
        <v>33.50435774714753</v>
      </c>
      <c r="BB23" s="57">
        <v>21.135816205161369</v>
      </c>
      <c r="BC23" s="57">
        <v>41.272442650233963</v>
      </c>
      <c r="BD23" s="57">
        <v>75.909931565068703</v>
      </c>
      <c r="BE23" s="57">
        <v>97.015827678791453</v>
      </c>
      <c r="BF23" s="57">
        <v>18.142664616883796</v>
      </c>
      <c r="BG23" s="57">
        <v>16.265049896456958</v>
      </c>
      <c r="BH23" s="57">
        <v>14.978959193134145</v>
      </c>
      <c r="BI23" s="57">
        <v>15.9261949413069</v>
      </c>
      <c r="BJ23" s="57">
        <v>46.151753224776918</v>
      </c>
      <c r="BK23" s="57">
        <v>148.69914185526554</v>
      </c>
      <c r="BL23" s="57">
        <v>97.246569554203347</v>
      </c>
      <c r="BM23" s="57">
        <v>193.57167662435793</v>
      </c>
      <c r="BN23" s="57">
        <v>48.445122192556319</v>
      </c>
      <c r="BO23" s="57">
        <v>56.427437348331033</v>
      </c>
      <c r="BP23" s="57">
        <v>74.889928627245538</v>
      </c>
      <c r="BQ23" s="57">
        <v>73.119664681864336</v>
      </c>
      <c r="BR23" s="57">
        <v>67.006132054564759</v>
      </c>
      <c r="BS23" s="57">
        <v>65.256264906054483</v>
      </c>
      <c r="BT23" s="57">
        <v>52.689608766870911</v>
      </c>
      <c r="BU23" s="99">
        <v>49.748459355743584</v>
      </c>
      <c r="BV23" s="99">
        <v>46.679645570991944</v>
      </c>
      <c r="BW23" s="99">
        <v>50.231961770753294</v>
      </c>
      <c r="BX23" s="99">
        <v>76.833019663474388</v>
      </c>
      <c r="BY23" s="99">
        <v>47.248691733914697</v>
      </c>
      <c r="BZ23" s="99">
        <v>113.99912311748879</v>
      </c>
      <c r="CA23" s="99">
        <v>171.49844598987752</v>
      </c>
      <c r="CB23" s="99">
        <v>195.77063731224703</v>
      </c>
      <c r="CC23" s="99">
        <v>191.05111773359826</v>
      </c>
      <c r="CD23" s="99">
        <v>182.703086578848</v>
      </c>
      <c r="CE23" s="99">
        <v>207.02977505597582</v>
      </c>
      <c r="CF23" s="99">
        <v>144.48140829057635</v>
      </c>
      <c r="CG23" s="99">
        <v>52.162057153360379</v>
      </c>
      <c r="CH23" s="99">
        <v>149.57784062514486</v>
      </c>
      <c r="CI23" s="99">
        <v>96.691490723945478</v>
      </c>
      <c r="CJ23" s="99">
        <v>178.71360745204061</v>
      </c>
      <c r="CK23" s="99">
        <v>137.86182733112693</v>
      </c>
      <c r="CL23" s="99">
        <v>306.90808017900417</v>
      </c>
      <c r="CM23" s="99">
        <v>307.41436563276068</v>
      </c>
      <c r="CN23" s="99">
        <v>270.01538036541831</v>
      </c>
      <c r="CO23" s="99">
        <v>362.87591203878429</v>
      </c>
      <c r="CP23" s="99">
        <v>389.33058877464561</v>
      </c>
      <c r="CQ23" s="99">
        <v>292.33553897076206</v>
      </c>
      <c r="CR23" s="99">
        <v>289.0841667353601</v>
      </c>
      <c r="CS23" s="99">
        <v>363.79504017917878</v>
      </c>
      <c r="CT23" s="99">
        <v>310.32468350396465</v>
      </c>
      <c r="CU23" s="99">
        <v>286.58577238084109</v>
      </c>
      <c r="CV23" s="99">
        <v>265.4028278452891</v>
      </c>
      <c r="CW23" s="99">
        <v>294.4383384322694</v>
      </c>
      <c r="CX23" s="99">
        <v>180.84961260400465</v>
      </c>
      <c r="CY23" s="99">
        <v>313.54379183142584</v>
      </c>
      <c r="CZ23" s="99">
        <v>167.31717567422274</v>
      </c>
      <c r="DA23" s="99">
        <v>307.54475681862414</v>
      </c>
      <c r="DB23" s="99">
        <v>263.22699255839592</v>
      </c>
    </row>
    <row r="24" spans="2:106" x14ac:dyDescent="0.3">
      <c r="B24" s="48" t="s">
        <v>103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57"/>
      <c r="AN24" s="57"/>
      <c r="AO24" s="57"/>
      <c r="AP24" s="57"/>
      <c r="AQ24" s="57"/>
      <c r="AR24" s="57"/>
      <c r="AS24" s="57"/>
      <c r="AT24" s="57">
        <v>0</v>
      </c>
      <c r="AU24" s="57">
        <v>0</v>
      </c>
      <c r="AV24" s="57">
        <v>0</v>
      </c>
      <c r="AW24" s="57">
        <v>0</v>
      </c>
      <c r="AX24" s="57">
        <v>0</v>
      </c>
      <c r="AY24" s="57">
        <v>0</v>
      </c>
      <c r="AZ24" s="57">
        <v>0</v>
      </c>
      <c r="BA24" s="57">
        <v>0</v>
      </c>
      <c r="BB24" s="57">
        <v>0</v>
      </c>
      <c r="BC24" s="57">
        <v>0</v>
      </c>
      <c r="BD24" s="57">
        <v>0</v>
      </c>
      <c r="BE24" s="57">
        <v>0</v>
      </c>
      <c r="BF24" s="57">
        <v>0</v>
      </c>
      <c r="BG24" s="57">
        <v>0</v>
      </c>
      <c r="BH24" s="57">
        <v>0</v>
      </c>
      <c r="BI24" s="57">
        <v>0</v>
      </c>
      <c r="BJ24" s="57">
        <v>0</v>
      </c>
      <c r="BK24" s="57">
        <v>0</v>
      </c>
      <c r="BL24" s="57">
        <v>0</v>
      </c>
      <c r="BM24" s="57">
        <v>0</v>
      </c>
      <c r="BN24" s="57">
        <v>0</v>
      </c>
      <c r="BO24" s="57">
        <v>0</v>
      </c>
      <c r="BP24" s="57">
        <v>0</v>
      </c>
      <c r="BQ24" s="57">
        <v>0</v>
      </c>
      <c r="BR24" s="57">
        <v>0</v>
      </c>
      <c r="BS24" s="57">
        <v>0</v>
      </c>
      <c r="BT24" s="57">
        <v>0</v>
      </c>
      <c r="BU24" s="99">
        <v>0</v>
      </c>
      <c r="BV24" s="99">
        <v>0</v>
      </c>
      <c r="BW24" s="99">
        <v>0</v>
      </c>
      <c r="BX24" s="99">
        <v>0</v>
      </c>
      <c r="BY24" s="99">
        <v>0</v>
      </c>
      <c r="BZ24" s="99">
        <v>0</v>
      </c>
      <c r="CA24" s="99">
        <v>0</v>
      </c>
      <c r="CB24" s="99">
        <v>0</v>
      </c>
      <c r="CC24" s="99">
        <v>0</v>
      </c>
      <c r="CD24" s="99">
        <v>0</v>
      </c>
      <c r="CE24" s="99">
        <v>0</v>
      </c>
      <c r="CF24" s="99">
        <v>0</v>
      </c>
      <c r="CG24" s="99">
        <v>0</v>
      </c>
      <c r="CH24" s="99">
        <v>0</v>
      </c>
      <c r="CI24" s="99">
        <v>0</v>
      </c>
      <c r="CJ24" s="99">
        <v>0</v>
      </c>
      <c r="CK24" s="99">
        <v>0</v>
      </c>
      <c r="CL24" s="99">
        <v>0</v>
      </c>
      <c r="CM24" s="99">
        <v>0</v>
      </c>
      <c r="CN24" s="99">
        <v>0</v>
      </c>
      <c r="CO24" s="99">
        <v>0</v>
      </c>
      <c r="CP24" s="99">
        <v>0</v>
      </c>
      <c r="CQ24" s="99">
        <v>0</v>
      </c>
      <c r="CR24" s="99">
        <v>0</v>
      </c>
      <c r="CS24" s="99">
        <v>0</v>
      </c>
      <c r="CT24" s="99">
        <v>0</v>
      </c>
      <c r="CU24" s="99">
        <v>0</v>
      </c>
      <c r="CV24" s="99">
        <v>0</v>
      </c>
      <c r="CW24" s="99">
        <v>0</v>
      </c>
      <c r="CX24" s="99">
        <v>0</v>
      </c>
      <c r="CY24" s="99">
        <v>0</v>
      </c>
      <c r="CZ24" s="99">
        <v>0</v>
      </c>
      <c r="DA24" s="99">
        <v>0</v>
      </c>
      <c r="DB24" s="99">
        <v>0</v>
      </c>
    </row>
    <row r="25" spans="2:106" x14ac:dyDescent="0.3">
      <c r="B25" s="48" t="s">
        <v>50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57"/>
      <c r="AN25" s="57"/>
      <c r="AO25" s="57"/>
      <c r="AP25" s="57"/>
      <c r="AQ25" s="57"/>
      <c r="AR25" s="57"/>
      <c r="AS25" s="57"/>
      <c r="AT25" s="57">
        <v>241.69334131289173</v>
      </c>
      <c r="AU25" s="57">
        <v>214.89882575420089</v>
      </c>
      <c r="AV25" s="57">
        <v>121.16292450738548</v>
      </c>
      <c r="AW25" s="57">
        <v>274.38064577269398</v>
      </c>
      <c r="AX25" s="57">
        <v>300.06465053643888</v>
      </c>
      <c r="AY25" s="57">
        <v>340.33926415942688</v>
      </c>
      <c r="AZ25" s="57">
        <v>167.07303718723688</v>
      </c>
      <c r="BA25" s="57">
        <v>175.5479718564568</v>
      </c>
      <c r="BB25" s="57">
        <v>116.51987412692309</v>
      </c>
      <c r="BC25" s="57">
        <v>183.17857238830777</v>
      </c>
      <c r="BD25" s="57">
        <v>117.03955265832735</v>
      </c>
      <c r="BE25" s="57">
        <v>89.231581090757132</v>
      </c>
      <c r="BF25" s="57">
        <v>68.085269464584286</v>
      </c>
      <c r="BG25" s="57">
        <v>80.454180554584283</v>
      </c>
      <c r="BH25" s="57">
        <v>116.79752547458429</v>
      </c>
      <c r="BI25" s="57">
        <v>259.73891878898434</v>
      </c>
      <c r="BJ25" s="57">
        <v>185.78548080898426</v>
      </c>
      <c r="BK25" s="57">
        <v>179.71386181098427</v>
      </c>
      <c r="BL25" s="57">
        <v>168.33664392098427</v>
      </c>
      <c r="BM25" s="57">
        <v>178.96367701978426</v>
      </c>
      <c r="BN25" s="57">
        <v>183.22764432978425</v>
      </c>
      <c r="BO25" s="57">
        <v>63.109912519784331</v>
      </c>
      <c r="BP25" s="57">
        <v>50.998217579784303</v>
      </c>
      <c r="BQ25" s="57">
        <v>313.68548495978428</v>
      </c>
      <c r="BR25" s="57">
        <v>317.36754778978423</v>
      </c>
      <c r="BS25" s="57">
        <v>297.22762278535743</v>
      </c>
      <c r="BT25" s="57">
        <v>278.84505261200343</v>
      </c>
      <c r="BU25" s="99">
        <v>280.57207954534135</v>
      </c>
      <c r="BV25" s="99">
        <v>115.96022756828185</v>
      </c>
      <c r="BW25" s="99">
        <v>1129.5893347675653</v>
      </c>
      <c r="BX25" s="99">
        <v>1302.5225562398089</v>
      </c>
      <c r="BY25" s="99">
        <v>1356.9462826181982</v>
      </c>
      <c r="BZ25" s="99">
        <v>1417.1590527381982</v>
      </c>
      <c r="CA25" s="99">
        <v>1502.1303996181982</v>
      </c>
      <c r="CB25" s="99">
        <v>1497.1594621447746</v>
      </c>
      <c r="CC25" s="99">
        <v>1609.1360176174351</v>
      </c>
      <c r="CD25" s="99">
        <v>1719.1996390234547</v>
      </c>
      <c r="CE25" s="99">
        <v>1840.8027014242884</v>
      </c>
      <c r="CF25" s="99">
        <v>2174.4010011142886</v>
      </c>
      <c r="CG25" s="99">
        <v>2812.5207999311724</v>
      </c>
      <c r="CH25" s="99">
        <v>3553.5435885350935</v>
      </c>
      <c r="CI25" s="99">
        <v>4318.1668194180802</v>
      </c>
      <c r="CJ25" s="99">
        <v>4662.8544278264771</v>
      </c>
      <c r="CK25" s="99">
        <v>5163.0322257528078</v>
      </c>
      <c r="CL25" s="99">
        <v>5647.8257991036689</v>
      </c>
      <c r="CM25" s="99">
        <v>5954.9777482992567</v>
      </c>
      <c r="CN25" s="99">
        <v>5285.5575879669777</v>
      </c>
      <c r="CO25" s="99">
        <v>5170.0971543749611</v>
      </c>
      <c r="CP25" s="99">
        <v>5440.6772475625748</v>
      </c>
      <c r="CQ25" s="99">
        <v>6009.6482968365299</v>
      </c>
      <c r="CR25" s="99">
        <v>6831.4821875933558</v>
      </c>
      <c r="CS25" s="99">
        <v>6803.5884120917062</v>
      </c>
      <c r="CT25" s="99">
        <v>7306.7695319474524</v>
      </c>
      <c r="CU25" s="99">
        <v>7850.8081732695009</v>
      </c>
      <c r="CV25" s="99">
        <v>8376.3751268582928</v>
      </c>
      <c r="CW25" s="99">
        <v>9823.440367522524</v>
      </c>
      <c r="CX25" s="99">
        <v>10738.086456926121</v>
      </c>
      <c r="CY25" s="99">
        <v>11075.719033014977</v>
      </c>
      <c r="CZ25" s="99">
        <v>13151.305084545309</v>
      </c>
      <c r="DA25" s="99">
        <v>14356.955419008636</v>
      </c>
      <c r="DB25" s="99">
        <v>15956.228956365982</v>
      </c>
    </row>
    <row r="26" spans="2:106" hidden="1" x14ac:dyDescent="0.3">
      <c r="B26" s="50" t="s">
        <v>104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7"/>
      <c r="AN26" s="57"/>
      <c r="AO26" s="57"/>
      <c r="AP26" s="57"/>
      <c r="AQ26" s="57"/>
      <c r="AR26" s="57"/>
      <c r="AS26" s="57"/>
      <c r="AT26" s="57">
        <v>11.973477579255999</v>
      </c>
      <c r="AU26" s="57">
        <v>11.873477579255999</v>
      </c>
      <c r="AV26" s="57">
        <v>12.073477579255998</v>
      </c>
      <c r="AW26" s="57">
        <v>12.073477579255998</v>
      </c>
      <c r="AX26" s="57">
        <v>12.173477579255998</v>
      </c>
      <c r="AY26" s="57">
        <v>12.173477579255998</v>
      </c>
      <c r="AZ26" s="57">
        <v>12.173477579255998</v>
      </c>
      <c r="BA26" s="57">
        <v>12.173477579255998</v>
      </c>
      <c r="BB26" s="57">
        <v>12.273477579255998</v>
      </c>
      <c r="BC26" s="57">
        <v>12.273477579255998</v>
      </c>
      <c r="BD26" s="57">
        <v>12.273477579255998</v>
      </c>
      <c r="BE26" s="57">
        <v>12.273477579255998</v>
      </c>
      <c r="BF26" s="57">
        <v>12.373477579255999</v>
      </c>
      <c r="BG26" s="57">
        <v>12.373477579255999</v>
      </c>
      <c r="BH26" s="57">
        <v>12.373477579255999</v>
      </c>
      <c r="BI26" s="57">
        <v>12.373477579255999</v>
      </c>
      <c r="BJ26" s="57">
        <v>12.373477579255999</v>
      </c>
      <c r="BK26" s="57">
        <v>12.473477579255999</v>
      </c>
      <c r="BL26" s="57">
        <v>12.473477579255999</v>
      </c>
      <c r="BM26" s="57">
        <v>12.473477579255999</v>
      </c>
      <c r="BN26" s="57">
        <v>12.573477579255998</v>
      </c>
      <c r="BO26" s="57">
        <v>12.673477579255998</v>
      </c>
      <c r="BP26" s="57">
        <v>12.773477579255998</v>
      </c>
      <c r="BQ26" s="57">
        <v>12.873477579255999</v>
      </c>
      <c r="BR26" s="57">
        <v>12.973477579255999</v>
      </c>
      <c r="BS26" s="57">
        <v>12.973477579255999</v>
      </c>
      <c r="BT26" s="57">
        <v>13.073477579255998</v>
      </c>
      <c r="BU26" s="99">
        <v>13.073477579255998</v>
      </c>
      <c r="BV26" s="99">
        <v>13.473477579255999</v>
      </c>
      <c r="BW26" s="99">
        <v>13.473477579255999</v>
      </c>
      <c r="BX26" s="99">
        <v>13.473477579255999</v>
      </c>
      <c r="BY26" s="99">
        <v>13.473477579255999</v>
      </c>
      <c r="BZ26" s="99">
        <v>13.473477579255999</v>
      </c>
      <c r="CA26" s="99">
        <v>13.933477579255998</v>
      </c>
      <c r="CB26" s="99">
        <v>13.935977579255997</v>
      </c>
      <c r="CC26" s="99">
        <v>13.502284329255998</v>
      </c>
      <c r="CD26" s="99">
        <v>13.473477579255999</v>
      </c>
      <c r="CE26" s="99">
        <v>395.661397579256</v>
      </c>
      <c r="CF26" s="99">
        <v>508.88139757925615</v>
      </c>
      <c r="CG26" s="99">
        <v>537.93950410726552</v>
      </c>
      <c r="CH26" s="99">
        <v>643.6083573000235</v>
      </c>
      <c r="CI26" s="99">
        <v>718.56640847057088</v>
      </c>
      <c r="CJ26" s="99">
        <v>766.18654182239095</v>
      </c>
      <c r="CK26" s="99">
        <v>792.75377723079089</v>
      </c>
      <c r="CL26" s="99">
        <v>797.11896952559084</v>
      </c>
      <c r="CM26" s="99">
        <v>755.71857224079088</v>
      </c>
      <c r="CN26" s="99">
        <v>668.50575944079094</v>
      </c>
      <c r="CO26" s="99">
        <v>606.95024903079104</v>
      </c>
      <c r="CP26" s="99">
        <v>590.00273621079077</v>
      </c>
      <c r="CQ26" s="99">
        <v>604.83797900079082</v>
      </c>
      <c r="CR26" s="99">
        <v>615.04968456079087</v>
      </c>
      <c r="CS26" s="99">
        <v>439.15925149079101</v>
      </c>
      <c r="CT26" s="99">
        <v>182.12482307683888</v>
      </c>
      <c r="CU26" s="99">
        <v>172.36584949283852</v>
      </c>
      <c r="CV26" s="99">
        <v>201.74434880283854</v>
      </c>
      <c r="CW26" s="99">
        <v>270.47244754283855</v>
      </c>
      <c r="CX26" s="99">
        <v>417.35568272585544</v>
      </c>
      <c r="CY26" s="99">
        <v>518.2893501234895</v>
      </c>
      <c r="CZ26" s="99">
        <v>643.61301366443206</v>
      </c>
      <c r="DA26" s="99">
        <v>838.73398479366165</v>
      </c>
      <c r="DB26" s="99">
        <v>1036.9618923396481</v>
      </c>
    </row>
    <row r="27" spans="2:106" x14ac:dyDescent="0.3">
      <c r="B27" s="47" t="s">
        <v>79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57"/>
      <c r="AN27" s="57"/>
      <c r="AO27" s="57"/>
      <c r="AP27" s="57"/>
      <c r="AQ27" s="57"/>
      <c r="AR27" s="57"/>
      <c r="AS27" s="57"/>
      <c r="AT27" s="57">
        <v>3523.0541516096964</v>
      </c>
      <c r="AU27" s="57">
        <v>3627.8939196472606</v>
      </c>
      <c r="AV27" s="57">
        <v>3649.3655716269595</v>
      </c>
      <c r="AW27" s="57">
        <v>3501.405468580173</v>
      </c>
      <c r="AX27" s="57">
        <v>3383.952109206341</v>
      </c>
      <c r="AY27" s="57">
        <v>3429.5897647555494</v>
      </c>
      <c r="AZ27" s="57">
        <v>3595.6695896823776</v>
      </c>
      <c r="BA27" s="57">
        <v>3411.3245240493006</v>
      </c>
      <c r="BB27" s="57">
        <v>3358.9682990850902</v>
      </c>
      <c r="BC27" s="57">
        <v>3319.8913358974514</v>
      </c>
      <c r="BD27" s="57">
        <v>3372.8529023332244</v>
      </c>
      <c r="BE27" s="57">
        <v>3338.0725122009844</v>
      </c>
      <c r="BF27" s="57">
        <v>3547.8971055826091</v>
      </c>
      <c r="BG27" s="57">
        <v>4373.0418371186252</v>
      </c>
      <c r="BH27" s="57">
        <v>4489.870120404511</v>
      </c>
      <c r="BI27" s="57">
        <v>4827.0790446699557</v>
      </c>
      <c r="BJ27" s="57">
        <v>4534.5777506623763</v>
      </c>
      <c r="BK27" s="57">
        <v>4747.2579818314589</v>
      </c>
      <c r="BL27" s="57">
        <v>4702.99503811862</v>
      </c>
      <c r="BM27" s="57">
        <v>4898.6128377854739</v>
      </c>
      <c r="BN27" s="57">
        <v>4730.7348455582014</v>
      </c>
      <c r="BO27" s="57">
        <v>4782.3929558721193</v>
      </c>
      <c r="BP27" s="57">
        <v>5072.3015157037917</v>
      </c>
      <c r="BQ27" s="57">
        <v>4738.2397147044931</v>
      </c>
      <c r="BR27" s="57">
        <v>4819.0460720132287</v>
      </c>
      <c r="BS27" s="57">
        <v>4979.6144338374215</v>
      </c>
      <c r="BT27" s="57">
        <v>5251.4222873947983</v>
      </c>
      <c r="BU27" s="99">
        <v>5032.0016131842585</v>
      </c>
      <c r="BV27" s="99">
        <v>5530.8099760812474</v>
      </c>
      <c r="BW27" s="99">
        <v>2691.744334734633</v>
      </c>
      <c r="BX27" s="99">
        <v>3039.6223373423081</v>
      </c>
      <c r="BY27" s="99">
        <v>2539.3290883969239</v>
      </c>
      <c r="BZ27" s="99">
        <v>2340.4899360628219</v>
      </c>
      <c r="CA27" s="99">
        <v>2543.3773679899864</v>
      </c>
      <c r="CB27" s="99">
        <v>2560.7642229271696</v>
      </c>
      <c r="CC27" s="99">
        <v>2702.4895677690565</v>
      </c>
      <c r="CD27" s="99">
        <v>3022.3812639786584</v>
      </c>
      <c r="CE27" s="99">
        <v>2761.3889169151016</v>
      </c>
      <c r="CF27" s="99">
        <v>3091.8483591966506</v>
      </c>
      <c r="CG27" s="99">
        <v>3227.596753296667</v>
      </c>
      <c r="CH27" s="99">
        <v>3591.1073931960909</v>
      </c>
      <c r="CI27" s="99">
        <v>4202.0320532888427</v>
      </c>
      <c r="CJ27" s="99">
        <v>4006.3512415690257</v>
      </c>
      <c r="CK27" s="99">
        <v>3544.5425434200351</v>
      </c>
      <c r="CL27" s="99">
        <v>3751.0872046296245</v>
      </c>
      <c r="CM27" s="99">
        <v>3778.0183540299986</v>
      </c>
      <c r="CN27" s="99">
        <v>3922.0100866876382</v>
      </c>
      <c r="CO27" s="99">
        <v>4153.9942749792926</v>
      </c>
      <c r="CP27" s="99">
        <v>4324.3611333395711</v>
      </c>
      <c r="CQ27" s="99">
        <v>4517.9177709970427</v>
      </c>
      <c r="CR27" s="99">
        <v>5152.705896879208</v>
      </c>
      <c r="CS27" s="99">
        <v>6087.4907910579386</v>
      </c>
      <c r="CT27" s="99">
        <v>5956.1127855767354</v>
      </c>
      <c r="CU27" s="99">
        <v>5375.9397246013486</v>
      </c>
      <c r="CV27" s="99">
        <v>5285.6935400061211</v>
      </c>
      <c r="CW27" s="99">
        <v>5802.3821642356934</v>
      </c>
      <c r="CX27" s="99">
        <v>6213.4180833857881</v>
      </c>
      <c r="CY27" s="99">
        <v>6768.364836088369</v>
      </c>
      <c r="CZ27" s="99">
        <v>6710.5039171383451</v>
      </c>
      <c r="DA27" s="99">
        <v>8242.997373312799</v>
      </c>
      <c r="DB27" s="99">
        <v>7723.7324944865068</v>
      </c>
    </row>
    <row r="28" spans="2:106" x14ac:dyDescent="0.3">
      <c r="B28" s="48" t="s">
        <v>101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57"/>
      <c r="AN28" s="57"/>
      <c r="AO28" s="57"/>
      <c r="AP28" s="57"/>
      <c r="AQ28" s="57"/>
      <c r="AR28" s="57"/>
      <c r="AS28" s="57"/>
      <c r="AT28" s="57">
        <v>178.36737459976393</v>
      </c>
      <c r="AU28" s="57">
        <v>181.32514052955526</v>
      </c>
      <c r="AV28" s="57">
        <v>185.07300590999779</v>
      </c>
      <c r="AW28" s="57">
        <v>188.14372041979797</v>
      </c>
      <c r="AX28" s="57">
        <v>191.95439569045163</v>
      </c>
      <c r="AY28" s="57">
        <v>195.1384264500835</v>
      </c>
      <c r="AZ28" s="57">
        <v>199.19668386985896</v>
      </c>
      <c r="BA28" s="57">
        <v>202.49440908031238</v>
      </c>
      <c r="BB28" s="57">
        <v>206.56972422015502</v>
      </c>
      <c r="BC28" s="57">
        <v>209.98153287976015</v>
      </c>
      <c r="BD28" s="57">
        <v>213.37834630982934</v>
      </c>
      <c r="BE28" s="57">
        <v>217.78667358054372</v>
      </c>
      <c r="BF28" s="57">
        <v>221.74371192960308</v>
      </c>
      <c r="BG28" s="57">
        <v>225.82910397039188</v>
      </c>
      <c r="BH28" s="57">
        <v>230.02110450017875</v>
      </c>
      <c r="BI28" s="57">
        <v>234.35231386046772</v>
      </c>
      <c r="BJ28" s="57">
        <v>238.68835941038657</v>
      </c>
      <c r="BK28" s="57">
        <v>243.04096877990432</v>
      </c>
      <c r="BL28" s="57">
        <v>247.60629558963169</v>
      </c>
      <c r="BM28" s="57">
        <v>252.21376907974343</v>
      </c>
      <c r="BN28" s="57">
        <v>256.91766046021928</v>
      </c>
      <c r="BO28" s="57">
        <v>261.66490224024665</v>
      </c>
      <c r="BP28" s="57">
        <v>266.50718663007035</v>
      </c>
      <c r="BQ28" s="57">
        <v>271.49506231014391</v>
      </c>
      <c r="BR28" s="57">
        <v>276.5789254696229</v>
      </c>
      <c r="BS28" s="57">
        <v>280.47892546962288</v>
      </c>
      <c r="BT28" s="57">
        <v>285.7</v>
      </c>
      <c r="BU28" s="99">
        <v>75.673913249891015</v>
      </c>
      <c r="BV28" s="99">
        <v>73.945462800418852</v>
      </c>
      <c r="BW28" s="99">
        <v>75.256087529981102</v>
      </c>
      <c r="BX28" s="99">
        <v>76.572732650261841</v>
      </c>
      <c r="BY28" s="99">
        <v>77.572732650261798</v>
      </c>
      <c r="BZ28" s="99">
        <v>79.308927200190652</v>
      </c>
      <c r="CA28" s="99">
        <v>57.411254640301905</v>
      </c>
      <c r="CB28" s="99">
        <v>58.505064300461896</v>
      </c>
      <c r="CC28" s="99">
        <v>59.652332869859009</v>
      </c>
      <c r="CD28" s="99">
        <v>60.7897358100264</v>
      </c>
      <c r="CE28" s="99">
        <v>61.966213279873955</v>
      </c>
      <c r="CF28" s="99">
        <v>63.106320660006716</v>
      </c>
      <c r="CG28" s="99">
        <v>6.3820557398908724</v>
      </c>
      <c r="CH28" s="99">
        <v>16.399645740044207</v>
      </c>
      <c r="CI28" s="99">
        <v>14.480285740089482</v>
      </c>
      <c r="CJ28" s="99">
        <v>8.8833557401997361</v>
      </c>
      <c r="CK28" s="99">
        <v>8.9251799998338974</v>
      </c>
      <c r="CL28" s="99">
        <v>11.82092000008215</v>
      </c>
      <c r="CM28" s="99">
        <v>15.197810000164335</v>
      </c>
      <c r="CN28" s="99">
        <v>12.5221</v>
      </c>
      <c r="CO28" s="99">
        <v>19.110869999878226</v>
      </c>
      <c r="CP28" s="99">
        <v>25.275960000081309</v>
      </c>
      <c r="CQ28" s="99">
        <v>35.91666</v>
      </c>
      <c r="CR28" s="99">
        <v>29.492670000081318</v>
      </c>
      <c r="CS28" s="99">
        <v>36.508099999878254</v>
      </c>
      <c r="CT28" s="99">
        <v>43.463040000040571</v>
      </c>
      <c r="CU28" s="99">
        <v>50.30948999983783</v>
      </c>
      <c r="CV28" s="99">
        <v>57.638740000161661</v>
      </c>
      <c r="CW28" s="99">
        <v>64.751339999999999</v>
      </c>
      <c r="CX28" s="99">
        <v>71.871399999999994</v>
      </c>
      <c r="CY28" s="99">
        <v>72.004829999999998</v>
      </c>
      <c r="CZ28" s="99">
        <v>72.14128999992343</v>
      </c>
      <c r="DA28" s="99">
        <v>72.280087924385555</v>
      </c>
      <c r="DB28" s="99">
        <v>72.280087924385555</v>
      </c>
    </row>
    <row r="29" spans="2:106" x14ac:dyDescent="0.3">
      <c r="B29" s="48" t="s">
        <v>102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57"/>
      <c r="AN29" s="57"/>
      <c r="AO29" s="57"/>
      <c r="AP29" s="57"/>
      <c r="AQ29" s="57"/>
      <c r="AR29" s="57"/>
      <c r="AS29" s="57"/>
      <c r="AT29" s="57">
        <v>1059.1689743825802</v>
      </c>
      <c r="AU29" s="57">
        <v>1097.5341504685757</v>
      </c>
      <c r="AV29" s="57">
        <v>1073.2589678429317</v>
      </c>
      <c r="AW29" s="57">
        <v>902.23625096917021</v>
      </c>
      <c r="AX29" s="57">
        <v>825.71865356617934</v>
      </c>
      <c r="AY29" s="57">
        <v>881.36307011847987</v>
      </c>
      <c r="AZ29" s="57">
        <v>928.64555747184147</v>
      </c>
      <c r="BA29" s="57">
        <v>885.91998602262368</v>
      </c>
      <c r="BB29" s="57">
        <v>782.87085755464443</v>
      </c>
      <c r="BC29" s="57">
        <v>851.30828561277144</v>
      </c>
      <c r="BD29" s="57">
        <v>789.27290697284388</v>
      </c>
      <c r="BE29" s="57">
        <v>761.81738542440121</v>
      </c>
      <c r="BF29" s="57">
        <v>816.2890628547741</v>
      </c>
      <c r="BG29" s="57">
        <v>941.53311499022971</v>
      </c>
      <c r="BH29" s="57">
        <v>989.1832247247371</v>
      </c>
      <c r="BI29" s="57">
        <v>1078.1672948301782</v>
      </c>
      <c r="BJ29" s="57">
        <v>943.38612094487871</v>
      </c>
      <c r="BK29" s="57">
        <v>939.00844943497236</v>
      </c>
      <c r="BL29" s="57">
        <v>927.79507350143979</v>
      </c>
      <c r="BM29" s="57">
        <v>872.57931501997962</v>
      </c>
      <c r="BN29" s="57">
        <v>825.35268610452124</v>
      </c>
      <c r="BO29" s="57">
        <v>842.55333080310197</v>
      </c>
      <c r="BP29" s="57">
        <v>947.04480260231207</v>
      </c>
      <c r="BQ29" s="57">
        <v>958.49457951933766</v>
      </c>
      <c r="BR29" s="57">
        <v>1009.9089115184049</v>
      </c>
      <c r="BS29" s="57">
        <v>1133.2998931599964</v>
      </c>
      <c r="BT29" s="57">
        <v>1292.4599960847759</v>
      </c>
      <c r="BU29" s="99">
        <v>1302.8741835026831</v>
      </c>
      <c r="BV29" s="99">
        <v>1482.5262241685584</v>
      </c>
      <c r="BW29" s="99">
        <v>1635.8976467884477</v>
      </c>
      <c r="BX29" s="99">
        <v>1846.4647491541491</v>
      </c>
      <c r="BY29" s="99">
        <v>1683.0688205157182</v>
      </c>
      <c r="BZ29" s="99">
        <v>1451.694576447426</v>
      </c>
      <c r="CA29" s="99">
        <v>1666.0583824773748</v>
      </c>
      <c r="CB29" s="99">
        <v>1550.123963772701</v>
      </c>
      <c r="CC29" s="99">
        <v>1747.0838379168918</v>
      </c>
      <c r="CD29" s="99">
        <v>1881.4287593450881</v>
      </c>
      <c r="CE29" s="99">
        <v>1758.9975070860139</v>
      </c>
      <c r="CF29" s="99">
        <v>2088.5700195660283</v>
      </c>
      <c r="CG29" s="99">
        <v>2305.563099651994</v>
      </c>
      <c r="CH29" s="99">
        <v>2576.6314167146938</v>
      </c>
      <c r="CI29" s="99">
        <v>3176.9604970817632</v>
      </c>
      <c r="CJ29" s="99">
        <v>2947.8907605444456</v>
      </c>
      <c r="CK29" s="99">
        <v>2596.2213271037408</v>
      </c>
      <c r="CL29" s="99">
        <v>2650.0307060689479</v>
      </c>
      <c r="CM29" s="99">
        <v>2775.3826410226857</v>
      </c>
      <c r="CN29" s="99">
        <v>2788.7240687755075</v>
      </c>
      <c r="CO29" s="99">
        <v>3044.765568727345</v>
      </c>
      <c r="CP29" s="99">
        <v>2849.9321601205434</v>
      </c>
      <c r="CQ29" s="99">
        <v>2946.1492205201771</v>
      </c>
      <c r="CR29" s="99">
        <v>3064.2042173758819</v>
      </c>
      <c r="CS29" s="99">
        <v>3421.748630639906</v>
      </c>
      <c r="CT29" s="99">
        <v>3141.5401741418923</v>
      </c>
      <c r="CU29" s="99">
        <v>2907.0407479958135</v>
      </c>
      <c r="CV29" s="99">
        <v>2388.6331355971506</v>
      </c>
      <c r="CW29" s="99">
        <v>2943.2855714297084</v>
      </c>
      <c r="CX29" s="99">
        <v>3298.9721448938931</v>
      </c>
      <c r="CY29" s="99">
        <v>3621.1225115010411</v>
      </c>
      <c r="CZ29" s="99">
        <v>3328.2271929757085</v>
      </c>
      <c r="DA29" s="99">
        <v>4935.7212778694156</v>
      </c>
      <c r="DB29" s="99">
        <v>4938.8792937567505</v>
      </c>
    </row>
    <row r="30" spans="2:106" x14ac:dyDescent="0.3">
      <c r="B30" s="48" t="s">
        <v>103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57"/>
      <c r="AN30" s="57"/>
      <c r="AO30" s="57"/>
      <c r="AP30" s="57"/>
      <c r="AQ30" s="57"/>
      <c r="AR30" s="57"/>
      <c r="AS30" s="57"/>
      <c r="AT30" s="57">
        <v>127.40528907000001</v>
      </c>
      <c r="AU30" s="57">
        <v>134.21156688000002</v>
      </c>
      <c r="AV30" s="57">
        <v>133.31156688000002</v>
      </c>
      <c r="AW30" s="57">
        <v>143.11373749999998</v>
      </c>
      <c r="AX30" s="57">
        <v>149.11373749999998</v>
      </c>
      <c r="AY30" s="57">
        <v>150.61468889</v>
      </c>
      <c r="AZ30" s="57">
        <v>154.41468889000001</v>
      </c>
      <c r="BA30" s="57">
        <v>155.31753477000001</v>
      </c>
      <c r="BB30" s="57">
        <v>153.01753477</v>
      </c>
      <c r="BC30" s="57">
        <v>153.52471718999999</v>
      </c>
      <c r="BD30" s="57">
        <v>153.52471718999999</v>
      </c>
      <c r="BE30" s="57">
        <v>156.7400092</v>
      </c>
      <c r="BF30" s="57">
        <v>156.64000919999998</v>
      </c>
      <c r="BG30" s="57">
        <v>157.16641754</v>
      </c>
      <c r="BH30" s="57">
        <v>156.96641753999998</v>
      </c>
      <c r="BI30" s="57">
        <v>158.20726545000002</v>
      </c>
      <c r="BJ30" s="57">
        <v>158.10726545000003</v>
      </c>
      <c r="BK30" s="57">
        <v>161.96597558000002</v>
      </c>
      <c r="BL30" s="57">
        <v>161.86597558</v>
      </c>
      <c r="BM30" s="57">
        <v>165.94607295</v>
      </c>
      <c r="BN30" s="57">
        <v>165.84607295000001</v>
      </c>
      <c r="BO30" s="57">
        <v>170.15118795000001</v>
      </c>
      <c r="BP30" s="57">
        <v>170.15118795000001</v>
      </c>
      <c r="BQ30" s="57">
        <v>174.58505962000001</v>
      </c>
      <c r="BR30" s="57">
        <v>174.58505962000001</v>
      </c>
      <c r="BS30" s="57">
        <v>178.65153878000001</v>
      </c>
      <c r="BT30" s="57">
        <v>178.65153878000001</v>
      </c>
      <c r="BU30" s="99">
        <v>183.35459142000002</v>
      </c>
      <c r="BV30" s="99">
        <v>183.35459142000002</v>
      </c>
      <c r="BW30" s="99">
        <v>188.19830217999998</v>
      </c>
      <c r="BX30" s="99">
        <v>188.19830217999998</v>
      </c>
      <c r="BY30" s="99">
        <v>193.18687783000001</v>
      </c>
      <c r="BZ30" s="99">
        <v>193.18687783000001</v>
      </c>
      <c r="CA30" s="99">
        <v>198.32465095000001</v>
      </c>
      <c r="CB30" s="99">
        <v>198.32465095000001</v>
      </c>
      <c r="CC30" s="99">
        <v>203.61608373999999</v>
      </c>
      <c r="CD30" s="99">
        <v>203.61608373999999</v>
      </c>
      <c r="CE30" s="99">
        <v>209.07041181000002</v>
      </c>
      <c r="CF30" s="99">
        <v>209.07041181000002</v>
      </c>
      <c r="CG30" s="99">
        <v>214.68308823999999</v>
      </c>
      <c r="CH30" s="99">
        <v>214.68308823999999</v>
      </c>
      <c r="CI30" s="99">
        <v>220.46362765000001</v>
      </c>
      <c r="CJ30" s="99">
        <v>220.46362765000001</v>
      </c>
      <c r="CK30" s="99">
        <v>226.41705047999997</v>
      </c>
      <c r="CL30" s="99">
        <v>226.41705047999997</v>
      </c>
      <c r="CM30" s="99">
        <v>232.54852725999999</v>
      </c>
      <c r="CN30" s="99">
        <v>232.54852725999999</v>
      </c>
      <c r="CO30" s="99">
        <v>238.86338322999998</v>
      </c>
      <c r="CP30" s="99">
        <v>238.86338322999998</v>
      </c>
      <c r="CQ30" s="99">
        <v>245.36710284999998</v>
      </c>
      <c r="CR30" s="99">
        <v>245.36710284999998</v>
      </c>
      <c r="CS30" s="99">
        <v>252.06533462999997</v>
      </c>
      <c r="CT30" s="99">
        <v>252.06533462999997</v>
      </c>
      <c r="CU30" s="99">
        <v>258.96389599999998</v>
      </c>
      <c r="CV30" s="99">
        <v>258.96389599999998</v>
      </c>
      <c r="CW30" s="99">
        <v>266.06877839000003</v>
      </c>
      <c r="CX30" s="99">
        <v>266.06877839000003</v>
      </c>
      <c r="CY30" s="99">
        <v>21.404640000000001</v>
      </c>
      <c r="CZ30" s="99">
        <v>21.404640000000001</v>
      </c>
      <c r="DA30" s="99">
        <v>21.404640000000001</v>
      </c>
      <c r="DB30" s="99">
        <v>21.404640000000001</v>
      </c>
    </row>
    <row r="31" spans="2:106" x14ac:dyDescent="0.3">
      <c r="B31" s="48" t="s">
        <v>50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57"/>
      <c r="AN31" s="57"/>
      <c r="AO31" s="57"/>
      <c r="AP31" s="57"/>
      <c r="AQ31" s="57"/>
      <c r="AR31" s="57"/>
      <c r="AS31" s="57"/>
      <c r="AT31" s="57">
        <v>2158.1125135573525</v>
      </c>
      <c r="AU31" s="57">
        <v>2214.8230617691297</v>
      </c>
      <c r="AV31" s="57">
        <v>2257.7220309940299</v>
      </c>
      <c r="AW31" s="57">
        <v>2267.9117596912047</v>
      </c>
      <c r="AX31" s="57">
        <v>2217.1653224497099</v>
      </c>
      <c r="AY31" s="57">
        <v>2202.4735792969859</v>
      </c>
      <c r="AZ31" s="57">
        <v>2313.412659450677</v>
      </c>
      <c r="BA31" s="57">
        <v>2167.5925941763644</v>
      </c>
      <c r="BB31" s="57">
        <v>2216.5101825402908</v>
      </c>
      <c r="BC31" s="57">
        <v>2105.0768002149198</v>
      </c>
      <c r="BD31" s="57">
        <v>2216.6769318605511</v>
      </c>
      <c r="BE31" s="57">
        <v>2201.7284439960395</v>
      </c>
      <c r="BF31" s="57">
        <v>2353.2243215982321</v>
      </c>
      <c r="BG31" s="57">
        <v>3048.5132006180033</v>
      </c>
      <c r="BH31" s="57">
        <v>3113.6993736395953</v>
      </c>
      <c r="BI31" s="57">
        <v>3356.3521705293097</v>
      </c>
      <c r="BJ31" s="57">
        <v>3194.3960048571107</v>
      </c>
      <c r="BK31" s="57">
        <v>3403.2425880365818</v>
      </c>
      <c r="BL31" s="57">
        <v>3365.7276934475485</v>
      </c>
      <c r="BM31" s="57">
        <v>3607.8736807357509</v>
      </c>
      <c r="BN31" s="57">
        <v>3482.6184260434611</v>
      </c>
      <c r="BO31" s="57">
        <v>3508.0235348787705</v>
      </c>
      <c r="BP31" s="57">
        <v>3688.598338521409</v>
      </c>
      <c r="BQ31" s="57">
        <v>3333.6650132550112</v>
      </c>
      <c r="BR31" s="57">
        <v>3357.9731754052004</v>
      </c>
      <c r="BS31" s="57">
        <v>3387.1840764278022</v>
      </c>
      <c r="BT31" s="57">
        <v>3494.6107525300222</v>
      </c>
      <c r="BU31" s="99">
        <v>3470.0989250116845</v>
      </c>
      <c r="BV31" s="99">
        <v>3790.9836976922697</v>
      </c>
      <c r="BW31" s="99">
        <v>792.39229823620406</v>
      </c>
      <c r="BX31" s="99">
        <v>928.38655335789736</v>
      </c>
      <c r="BY31" s="99">
        <v>585.50065740094374</v>
      </c>
      <c r="BZ31" s="99">
        <v>616.29955458520521</v>
      </c>
      <c r="CA31" s="99">
        <v>621.58307992230971</v>
      </c>
      <c r="CB31" s="99">
        <v>753.81054390400675</v>
      </c>
      <c r="CC31" s="99">
        <v>692.13731324230582</v>
      </c>
      <c r="CD31" s="99">
        <v>876.54668508354371</v>
      </c>
      <c r="CE31" s="99">
        <v>731.35478473921398</v>
      </c>
      <c r="CF31" s="99">
        <v>731.10160716061523</v>
      </c>
      <c r="CG31" s="99">
        <v>700.96850966478223</v>
      </c>
      <c r="CH31" s="99">
        <v>783.39324250135257</v>
      </c>
      <c r="CI31" s="99">
        <v>790.12764281698981</v>
      </c>
      <c r="CJ31" s="99">
        <v>829.11349763438034</v>
      </c>
      <c r="CK31" s="99">
        <v>712.97898583646065</v>
      </c>
      <c r="CL31" s="99">
        <v>862.81852808059477</v>
      </c>
      <c r="CM31" s="99">
        <v>754.88937574714862</v>
      </c>
      <c r="CN31" s="99">
        <v>888.21539065213096</v>
      </c>
      <c r="CO31" s="99">
        <v>851.25445302206924</v>
      </c>
      <c r="CP31" s="99">
        <v>1210.2896299889458</v>
      </c>
      <c r="CQ31" s="99">
        <v>1290.4847876268657</v>
      </c>
      <c r="CR31" s="99">
        <v>1813.6419066532444</v>
      </c>
      <c r="CS31" s="99">
        <v>2377.1687257881549</v>
      </c>
      <c r="CT31" s="99">
        <v>2519.0442368048025</v>
      </c>
      <c r="CU31" s="99">
        <v>2159.6255906056972</v>
      </c>
      <c r="CV31" s="99">
        <v>2580.457768408809</v>
      </c>
      <c r="CW31" s="99">
        <v>2528.2764744159849</v>
      </c>
      <c r="CX31" s="99">
        <v>2576.5057601018948</v>
      </c>
      <c r="CY31" s="99">
        <v>3053.8328545873278</v>
      </c>
      <c r="CZ31" s="99">
        <v>3288.7307941627132</v>
      </c>
      <c r="DA31" s="99">
        <v>3213.5913675189972</v>
      </c>
      <c r="DB31" s="99">
        <v>2691.1684728053701</v>
      </c>
    </row>
    <row r="32" spans="2:106" hidden="1" x14ac:dyDescent="0.3">
      <c r="B32" s="50" t="s">
        <v>104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7"/>
      <c r="AN32" s="57"/>
      <c r="AO32" s="57"/>
      <c r="AP32" s="57"/>
      <c r="AQ32" s="57"/>
      <c r="AR32" s="57"/>
      <c r="AS32" s="57"/>
      <c r="AT32" s="57">
        <v>513.10114150887568</v>
      </c>
      <c r="AU32" s="57">
        <v>561.61166416302399</v>
      </c>
      <c r="AV32" s="57">
        <v>549.55598482627261</v>
      </c>
      <c r="AW32" s="57">
        <v>558.7723438829845</v>
      </c>
      <c r="AX32" s="57">
        <v>506.38476491397034</v>
      </c>
      <c r="AY32" s="57">
        <v>513.45433104835865</v>
      </c>
      <c r="AZ32" s="57">
        <v>510.67515106441869</v>
      </c>
      <c r="BA32" s="57">
        <v>507.55925225580501</v>
      </c>
      <c r="BB32" s="57">
        <v>504.57341702171408</v>
      </c>
      <c r="BC32" s="57">
        <v>517.50183286183847</v>
      </c>
      <c r="BD32" s="57">
        <v>503.76211963591857</v>
      </c>
      <c r="BE32" s="57">
        <v>500.34644927699117</v>
      </c>
      <c r="BF32" s="57">
        <v>498.1935529175629</v>
      </c>
      <c r="BG32" s="57">
        <v>1088.034700207219</v>
      </c>
      <c r="BH32" s="57">
        <v>1130.7557360388112</v>
      </c>
      <c r="BI32" s="57">
        <v>1063.3672467185252</v>
      </c>
      <c r="BJ32" s="57">
        <v>1132.2547909563261</v>
      </c>
      <c r="BK32" s="57">
        <v>1145.2811597457978</v>
      </c>
      <c r="BL32" s="57">
        <v>1140.8967754067642</v>
      </c>
      <c r="BM32" s="57">
        <v>1134.4274818421627</v>
      </c>
      <c r="BN32" s="57">
        <v>1154.7962226398736</v>
      </c>
      <c r="BO32" s="57">
        <v>1083.5278584387866</v>
      </c>
      <c r="BP32" s="57">
        <v>1089.5085213878222</v>
      </c>
      <c r="BQ32" s="57">
        <v>1052.290041751424</v>
      </c>
      <c r="BR32" s="57">
        <v>1085.1549846916132</v>
      </c>
      <c r="BS32" s="57">
        <v>1041.9061234285516</v>
      </c>
      <c r="BT32" s="57">
        <v>1067.6054802385518</v>
      </c>
      <c r="BU32" s="99">
        <v>928.27786971576131</v>
      </c>
      <c r="BV32" s="99">
        <v>937.94665924561957</v>
      </c>
      <c r="BW32" s="99">
        <v>318.56704909121322</v>
      </c>
      <c r="BX32" s="99">
        <v>394.09128440443538</v>
      </c>
      <c r="BY32" s="99">
        <v>-0.19801504388855173</v>
      </c>
      <c r="BZ32" s="99">
        <v>60.886088104147255</v>
      </c>
      <c r="CA32" s="99">
        <v>11.212816241251691</v>
      </c>
      <c r="CB32" s="99">
        <v>65.877532389525427</v>
      </c>
      <c r="CC32" s="99">
        <v>20.898879150484781</v>
      </c>
      <c r="CD32" s="99">
        <v>133.12807929774223</v>
      </c>
      <c r="CE32" s="99">
        <v>69.931895074245702</v>
      </c>
      <c r="CF32" s="99">
        <v>106.61996933564669</v>
      </c>
      <c r="CG32" s="99">
        <v>80.940015460892184</v>
      </c>
      <c r="CH32" s="99">
        <v>132.27881788131506</v>
      </c>
      <c r="CI32" s="99">
        <v>95.373930759461587</v>
      </c>
      <c r="CJ32" s="99">
        <v>92.354988194891519</v>
      </c>
      <c r="CK32" s="99">
        <v>17.52586643521354</v>
      </c>
      <c r="CL32" s="99">
        <v>-4.3129998608351627</v>
      </c>
      <c r="CM32" s="99">
        <v>-177.3510066443875</v>
      </c>
      <c r="CN32" s="99">
        <v>-172.27235750506821</v>
      </c>
      <c r="CO32" s="99">
        <v>-248.30447264631022</v>
      </c>
      <c r="CP32" s="99">
        <v>-184.79392824543839</v>
      </c>
      <c r="CQ32" s="99">
        <v>-300.3185511754383</v>
      </c>
      <c r="CR32" s="99">
        <v>-222.69990452266907</v>
      </c>
      <c r="CS32" s="99">
        <v>-43.921969907243898</v>
      </c>
      <c r="CT32" s="99">
        <v>13.381474377613777</v>
      </c>
      <c r="CU32" s="99">
        <v>-71.240633547256806</v>
      </c>
      <c r="CV32" s="99">
        <v>79.29000828215554</v>
      </c>
      <c r="CW32" s="99">
        <v>9.9675109642891542</v>
      </c>
      <c r="CX32" s="99">
        <v>-4.0730925130835107</v>
      </c>
      <c r="CY32" s="99">
        <v>169.55202029035593</v>
      </c>
      <c r="CZ32" s="99">
        <v>170.16385631450007</v>
      </c>
      <c r="DA32" s="99">
        <v>196.0783445371016</v>
      </c>
      <c r="DB32" s="99">
        <v>172.68677704280145</v>
      </c>
    </row>
    <row r="33" spans="1:106" x14ac:dyDescent="0.3">
      <c r="B33" s="46" t="s">
        <v>105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57"/>
      <c r="AN33" s="57"/>
      <c r="AO33" s="57"/>
      <c r="AP33" s="57"/>
      <c r="AQ33" s="57"/>
      <c r="AR33" s="57"/>
      <c r="AS33" s="57"/>
      <c r="AT33" s="57">
        <v>0</v>
      </c>
      <c r="AU33" s="57">
        <v>0</v>
      </c>
      <c r="AV33" s="57">
        <v>0</v>
      </c>
      <c r="AW33" s="57">
        <v>0</v>
      </c>
      <c r="AX33" s="57">
        <v>0</v>
      </c>
      <c r="AY33" s="57">
        <v>-2.9846579237726103</v>
      </c>
      <c r="AZ33" s="57">
        <v>-6.0066289387480643</v>
      </c>
      <c r="BA33" s="57">
        <v>-9.0534009405623745</v>
      </c>
      <c r="BB33" s="57">
        <v>-12.101214529368047</v>
      </c>
      <c r="BC33" s="57">
        <v>-13.174766066915284</v>
      </c>
      <c r="BD33" s="57">
        <v>-14.268490390884018</v>
      </c>
      <c r="BE33" s="57">
        <v>-15.37812937116227</v>
      </c>
      <c r="BF33" s="57">
        <v>-16.48858929751708</v>
      </c>
      <c r="BG33" s="57">
        <v>-17.385677726667986</v>
      </c>
      <c r="BH33" s="57">
        <v>-18.322462180148811</v>
      </c>
      <c r="BI33" s="57">
        <v>-19.267240385726748</v>
      </c>
      <c r="BJ33" s="57">
        <v>-20.211356943284255</v>
      </c>
      <c r="BK33" s="57">
        <v>-20.97547558498443</v>
      </c>
      <c r="BL33" s="57">
        <v>-21.715867731467725</v>
      </c>
      <c r="BM33" s="57">
        <v>-22.466900425368134</v>
      </c>
      <c r="BN33" s="57">
        <v>-23.220077378791792</v>
      </c>
      <c r="BO33" s="57">
        <v>-25.823001788496665</v>
      </c>
      <c r="BP33" s="57">
        <v>-28.39040938138681</v>
      </c>
      <c r="BQ33" s="57">
        <v>-30.927097443893256</v>
      </c>
      <c r="BR33" s="57">
        <v>-33.454711104556154</v>
      </c>
      <c r="BS33" s="57">
        <v>-36.083664758358076</v>
      </c>
      <c r="BT33" s="57">
        <v>-38.535293037256238</v>
      </c>
      <c r="BU33" s="99">
        <v>-41.238801370308629</v>
      </c>
      <c r="BV33" s="99">
        <v>-43.488322417528778</v>
      </c>
      <c r="BW33" s="99">
        <v>-45.179802537986546</v>
      </c>
      <c r="BX33" s="99">
        <v>-48.163915383500729</v>
      </c>
      <c r="BY33" s="99">
        <v>-50.588194435768685</v>
      </c>
      <c r="BZ33" s="99">
        <v>-54.103810591356613</v>
      </c>
      <c r="CA33" s="99">
        <v>-56.543985683827863</v>
      </c>
      <c r="CB33" s="99">
        <v>-59.1891352585479</v>
      </c>
      <c r="CC33" s="99">
        <v>-61.802673921499277</v>
      </c>
      <c r="CD33" s="99">
        <v>-64.406876803504943</v>
      </c>
      <c r="CE33" s="99">
        <v>-67.115490382100475</v>
      </c>
      <c r="CF33" s="99">
        <v>-69.787145018252232</v>
      </c>
      <c r="CG33" s="99">
        <v>-72.796750378414202</v>
      </c>
      <c r="CH33" s="99">
        <v>-75.426995289430806</v>
      </c>
      <c r="CI33" s="99">
        <v>-78.162695003681222</v>
      </c>
      <c r="CJ33" s="99">
        <v>-80.861066186511835</v>
      </c>
      <c r="CK33" s="99">
        <v>-83.52715083417479</v>
      </c>
      <c r="CL33" s="99">
        <v>-86.18369819430157</v>
      </c>
      <c r="CM33" s="99">
        <v>-88.946754905694519</v>
      </c>
      <c r="CN33" s="99">
        <v>-91.672109800353411</v>
      </c>
      <c r="CO33" s="99">
        <v>-94.364855294493012</v>
      </c>
      <c r="CP33" s="99">
        <v>-97.047968128221044</v>
      </c>
      <c r="CQ33" s="99">
        <v>-71.668834666727889</v>
      </c>
      <c r="CR33" s="99">
        <v>-78.224801710333395</v>
      </c>
      <c r="CS33" s="99">
        <v>-75.972371109414382</v>
      </c>
      <c r="CT33" s="99">
        <v>-90.380036661479679</v>
      </c>
      <c r="CU33" s="99">
        <v>-91.785262242771637</v>
      </c>
      <c r="CV33" s="99">
        <v>-100.78356882081317</v>
      </c>
      <c r="CW33" s="99">
        <v>-107.15558872938497</v>
      </c>
      <c r="CX33" s="99">
        <v>-104.53132324107091</v>
      </c>
      <c r="CY33" s="99">
        <v>-108.71875969387577</v>
      </c>
      <c r="CZ33" s="99">
        <v>-114.56454839719775</v>
      </c>
      <c r="DA33" s="99">
        <v>-118.61506790255525</v>
      </c>
      <c r="DB33" s="99">
        <v>-118.6085019882581</v>
      </c>
    </row>
    <row r="34" spans="1:106" x14ac:dyDescent="0.3">
      <c r="B34" s="48" t="s">
        <v>101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57"/>
      <c r="AN34" s="57"/>
      <c r="AO34" s="57"/>
      <c r="AP34" s="57"/>
      <c r="AQ34" s="57"/>
      <c r="AR34" s="57"/>
      <c r="AS34" s="57"/>
      <c r="AT34" s="57">
        <v>0</v>
      </c>
      <c r="AU34" s="57">
        <v>0</v>
      </c>
      <c r="AV34" s="57">
        <v>0</v>
      </c>
      <c r="AW34" s="57">
        <v>0</v>
      </c>
      <c r="AX34" s="57">
        <v>0</v>
      </c>
      <c r="AY34" s="57">
        <v>0</v>
      </c>
      <c r="AZ34" s="57">
        <v>0</v>
      </c>
      <c r="BA34" s="57">
        <v>0</v>
      </c>
      <c r="BB34" s="57">
        <v>0</v>
      </c>
      <c r="BC34" s="57">
        <v>0</v>
      </c>
      <c r="BD34" s="57">
        <v>0</v>
      </c>
      <c r="BE34" s="57">
        <v>0</v>
      </c>
      <c r="BF34" s="57">
        <v>0</v>
      </c>
      <c r="BG34" s="57">
        <v>0</v>
      </c>
      <c r="BH34" s="57">
        <v>0</v>
      </c>
      <c r="BI34" s="57">
        <v>0</v>
      </c>
      <c r="BJ34" s="57">
        <v>0</v>
      </c>
      <c r="BK34" s="57">
        <v>0</v>
      </c>
      <c r="BL34" s="57">
        <v>0</v>
      </c>
      <c r="BM34" s="57">
        <v>0</v>
      </c>
      <c r="BN34" s="57">
        <v>0</v>
      </c>
      <c r="BO34" s="57">
        <v>0</v>
      </c>
      <c r="BP34" s="57">
        <v>0</v>
      </c>
      <c r="BQ34" s="57">
        <v>0</v>
      </c>
      <c r="BR34" s="57">
        <v>0</v>
      </c>
      <c r="BS34" s="57">
        <v>0</v>
      </c>
      <c r="BT34" s="57">
        <v>0</v>
      </c>
      <c r="BU34" s="99">
        <v>0</v>
      </c>
      <c r="BV34" s="99">
        <v>0</v>
      </c>
      <c r="BW34" s="99">
        <v>0</v>
      </c>
      <c r="BX34" s="99">
        <v>0</v>
      </c>
      <c r="BY34" s="99">
        <v>0</v>
      </c>
      <c r="BZ34" s="99">
        <v>0</v>
      </c>
      <c r="CA34" s="99">
        <v>0</v>
      </c>
      <c r="CB34" s="99">
        <v>0</v>
      </c>
      <c r="CC34" s="99">
        <v>0</v>
      </c>
      <c r="CD34" s="99">
        <v>0</v>
      </c>
      <c r="CE34" s="99">
        <v>0</v>
      </c>
      <c r="CF34" s="99">
        <v>0</v>
      </c>
      <c r="CG34" s="99">
        <v>0</v>
      </c>
      <c r="CH34" s="99">
        <v>0</v>
      </c>
      <c r="CI34" s="99">
        <v>0</v>
      </c>
      <c r="CJ34" s="99">
        <v>0</v>
      </c>
      <c r="CK34" s="99">
        <v>0</v>
      </c>
      <c r="CL34" s="99">
        <v>0</v>
      </c>
      <c r="CM34" s="99">
        <v>0</v>
      </c>
      <c r="CN34" s="99">
        <v>0</v>
      </c>
      <c r="CO34" s="99">
        <v>0</v>
      </c>
      <c r="CP34" s="99">
        <v>0</v>
      </c>
      <c r="CQ34" s="99">
        <v>0</v>
      </c>
      <c r="CR34" s="99">
        <v>0</v>
      </c>
      <c r="CS34" s="99">
        <v>0</v>
      </c>
      <c r="CT34" s="99">
        <v>0</v>
      </c>
      <c r="CU34" s="99">
        <v>0</v>
      </c>
      <c r="CV34" s="99">
        <v>0</v>
      </c>
      <c r="CW34" s="99">
        <v>0</v>
      </c>
      <c r="CX34" s="99">
        <v>0</v>
      </c>
      <c r="CY34" s="99">
        <v>0</v>
      </c>
      <c r="CZ34" s="99">
        <v>0</v>
      </c>
      <c r="DA34" s="99">
        <v>0</v>
      </c>
      <c r="DB34" s="99">
        <v>0</v>
      </c>
    </row>
    <row r="35" spans="1:106" x14ac:dyDescent="0.3">
      <c r="B35" s="48" t="s">
        <v>102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57"/>
      <c r="AN35" s="57"/>
      <c r="AO35" s="57"/>
      <c r="AP35" s="57"/>
      <c r="AQ35" s="57"/>
      <c r="AR35" s="57"/>
      <c r="AS35" s="57"/>
      <c r="AT35" s="57">
        <v>0</v>
      </c>
      <c r="AU35" s="57">
        <v>0</v>
      </c>
      <c r="AV35" s="57">
        <v>0</v>
      </c>
      <c r="AW35" s="57">
        <v>0</v>
      </c>
      <c r="AX35" s="57">
        <v>0</v>
      </c>
      <c r="AY35" s="57">
        <v>0</v>
      </c>
      <c r="AZ35" s="57">
        <v>0</v>
      </c>
      <c r="BA35" s="57">
        <v>0</v>
      </c>
      <c r="BB35" s="57">
        <v>0</v>
      </c>
      <c r="BC35" s="57">
        <v>0</v>
      </c>
      <c r="BD35" s="57">
        <v>0</v>
      </c>
      <c r="BE35" s="57">
        <v>0</v>
      </c>
      <c r="BF35" s="57">
        <v>0</v>
      </c>
      <c r="BG35" s="57">
        <v>3.3766678942195483E-2</v>
      </c>
      <c r="BH35" s="57">
        <v>6.6044186669041133E-2</v>
      </c>
      <c r="BI35" s="57">
        <v>9.8988368185796552E-2</v>
      </c>
      <c r="BJ35" s="57">
        <v>0.13205140498248236</v>
      </c>
      <c r="BK35" s="57">
        <v>0.20483105847137983</v>
      </c>
      <c r="BL35" s="57">
        <v>0.27793299640896452</v>
      </c>
      <c r="BM35" s="57">
        <v>0.35089725698248059</v>
      </c>
      <c r="BN35" s="57">
        <v>0.42392454235749599</v>
      </c>
      <c r="BO35" s="57">
        <v>0.86498645459536183</v>
      </c>
      <c r="BP35" s="57">
        <v>1.3037477710650986</v>
      </c>
      <c r="BQ35" s="57">
        <v>1.7334531430129068</v>
      </c>
      <c r="BR35" s="57">
        <v>2.1607656744884438</v>
      </c>
      <c r="BS35" s="57">
        <v>2.6062382058486886</v>
      </c>
      <c r="BT35" s="57">
        <v>3.190840525404</v>
      </c>
      <c r="BU35" s="99">
        <v>3.4833895611504091</v>
      </c>
      <c r="BV35" s="99">
        <v>4.218343967990088</v>
      </c>
      <c r="BW35" s="99">
        <v>5.6320342945461057</v>
      </c>
      <c r="BX35" s="99">
        <v>5.7145143534699461</v>
      </c>
      <c r="BY35" s="99">
        <v>6.3162532436887675</v>
      </c>
      <c r="BZ35" s="99">
        <v>5.8149572967012642</v>
      </c>
      <c r="CA35" s="99">
        <v>6.5110043557139354</v>
      </c>
      <c r="CB35" s="99">
        <v>6.9631136144763088</v>
      </c>
      <c r="CC35" s="99">
        <v>7.4058530734365746</v>
      </c>
      <c r="CD35" s="99">
        <v>7.8461136021173363</v>
      </c>
      <c r="CE35" s="99">
        <v>8.3050843965205843</v>
      </c>
      <c r="CF35" s="99">
        <v>8.7616611821860317</v>
      </c>
      <c r="CG35" s="99">
        <v>8.8388967251548376</v>
      </c>
      <c r="CH35" s="99">
        <v>9.2835598589315325</v>
      </c>
      <c r="CI35" s="99">
        <v>9.7471203614098538</v>
      </c>
      <c r="CJ35" s="99">
        <v>10.208262914614654</v>
      </c>
      <c r="CK35" s="99">
        <v>10.659887579113759</v>
      </c>
      <c r="CL35" s="99">
        <v>11.108997344228221</v>
      </c>
      <c r="CM35" s="99">
        <v>11.577193451731326</v>
      </c>
      <c r="CN35" s="99">
        <v>12.042947430468173</v>
      </c>
      <c r="CO35" s="99">
        <v>12.49908834161227</v>
      </c>
      <c r="CP35" s="99">
        <v>12.952689204377876</v>
      </c>
      <c r="CQ35" s="99">
        <v>13.425567272956011</v>
      </c>
      <c r="CR35" s="99">
        <v>13.895978791480227</v>
      </c>
      <c r="CS35" s="99">
        <v>14.356681111735764</v>
      </c>
      <c r="CT35" s="99">
        <v>14.814817983129027</v>
      </c>
      <c r="CU35" s="99">
        <v>15.292424832392944</v>
      </c>
      <c r="CV35" s="99">
        <v>15.767540466102403</v>
      </c>
      <c r="CW35" s="99">
        <v>16.232849809560495</v>
      </c>
      <c r="CX35" s="99">
        <v>16.695568049667688</v>
      </c>
      <c r="CY35" s="99">
        <v>17.177950967424245</v>
      </c>
      <c r="CZ35" s="99">
        <v>17.657817757470799</v>
      </c>
      <c r="DA35" s="99">
        <v>18.127780194363471</v>
      </c>
      <c r="DB35" s="99">
        <v>18.595125616871737</v>
      </c>
    </row>
    <row r="36" spans="1:106" x14ac:dyDescent="0.3">
      <c r="B36" s="48" t="s">
        <v>103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57"/>
      <c r="AN36" s="57"/>
      <c r="AO36" s="57"/>
      <c r="AP36" s="57"/>
      <c r="AQ36" s="57"/>
      <c r="AR36" s="57"/>
      <c r="AS36" s="57"/>
      <c r="AT36" s="57">
        <v>0</v>
      </c>
      <c r="AU36" s="57">
        <v>0</v>
      </c>
      <c r="AV36" s="57">
        <v>0</v>
      </c>
      <c r="AW36" s="57">
        <v>0</v>
      </c>
      <c r="AX36" s="57">
        <v>0</v>
      </c>
      <c r="AY36" s="57">
        <v>0</v>
      </c>
      <c r="AZ36" s="57">
        <v>0</v>
      </c>
      <c r="BA36" s="57">
        <v>0</v>
      </c>
      <c r="BB36" s="57">
        <v>0</v>
      </c>
      <c r="BC36" s="57">
        <v>0</v>
      </c>
      <c r="BD36" s="57">
        <v>0</v>
      </c>
      <c r="BE36" s="57">
        <v>0</v>
      </c>
      <c r="BF36" s="57">
        <v>0</v>
      </c>
      <c r="BG36" s="57">
        <v>0</v>
      </c>
      <c r="BH36" s="57">
        <v>0</v>
      </c>
      <c r="BI36" s="57">
        <v>0</v>
      </c>
      <c r="BJ36" s="57">
        <v>0</v>
      </c>
      <c r="BK36" s="57">
        <v>0</v>
      </c>
      <c r="BL36" s="57">
        <v>0</v>
      </c>
      <c r="BM36" s="57">
        <v>0</v>
      </c>
      <c r="BN36" s="57">
        <v>0</v>
      </c>
      <c r="BO36" s="57">
        <v>0</v>
      </c>
      <c r="BP36" s="57">
        <v>0</v>
      </c>
      <c r="BQ36" s="57">
        <v>0</v>
      </c>
      <c r="BR36" s="57">
        <v>0</v>
      </c>
      <c r="BS36" s="57">
        <v>0</v>
      </c>
      <c r="BT36" s="57">
        <v>0</v>
      </c>
      <c r="BU36" s="99">
        <v>0</v>
      </c>
      <c r="BV36" s="99">
        <v>0</v>
      </c>
      <c r="BW36" s="99">
        <v>0</v>
      </c>
      <c r="BX36" s="99">
        <v>0</v>
      </c>
      <c r="BY36" s="99">
        <v>0</v>
      </c>
      <c r="BZ36" s="99">
        <v>0</v>
      </c>
      <c r="CA36" s="99">
        <v>0</v>
      </c>
      <c r="CB36" s="99">
        <v>0</v>
      </c>
      <c r="CC36" s="99">
        <v>0</v>
      </c>
      <c r="CD36" s="99">
        <v>0</v>
      </c>
      <c r="CE36" s="99">
        <v>0</v>
      </c>
      <c r="CF36" s="99">
        <v>0</v>
      </c>
      <c r="CG36" s="99">
        <v>0</v>
      </c>
      <c r="CH36" s="99">
        <v>0</v>
      </c>
      <c r="CI36" s="99">
        <v>0</v>
      </c>
      <c r="CJ36" s="99">
        <v>0</v>
      </c>
      <c r="CK36" s="99">
        <v>0</v>
      </c>
      <c r="CL36" s="99">
        <v>0</v>
      </c>
      <c r="CM36" s="99">
        <v>0</v>
      </c>
      <c r="CN36" s="99">
        <v>0</v>
      </c>
      <c r="CO36" s="99">
        <v>0</v>
      </c>
      <c r="CP36" s="99">
        <v>0</v>
      </c>
      <c r="CQ36" s="99">
        <v>0</v>
      </c>
      <c r="CR36" s="99">
        <v>0</v>
      </c>
      <c r="CS36" s="99">
        <v>0</v>
      </c>
      <c r="CT36" s="99">
        <v>0</v>
      </c>
      <c r="CU36" s="99">
        <v>0</v>
      </c>
      <c r="CV36" s="99">
        <v>0</v>
      </c>
      <c r="CW36" s="99">
        <v>0</v>
      </c>
      <c r="CX36" s="99">
        <v>0</v>
      </c>
      <c r="CY36" s="99">
        <v>0</v>
      </c>
      <c r="CZ36" s="99">
        <v>0</v>
      </c>
      <c r="DA36" s="99">
        <v>0</v>
      </c>
      <c r="DB36" s="99">
        <v>0</v>
      </c>
    </row>
    <row r="37" spans="1:106" x14ac:dyDescent="0.3">
      <c r="B37" s="48" t="s">
        <v>50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57"/>
      <c r="AN37" s="57"/>
      <c r="AO37" s="57"/>
      <c r="AP37" s="57"/>
      <c r="AQ37" s="57"/>
      <c r="AR37" s="57"/>
      <c r="AS37" s="57"/>
      <c r="AT37" s="57">
        <v>0</v>
      </c>
      <c r="AU37" s="57">
        <v>0</v>
      </c>
      <c r="AV37" s="57">
        <v>0</v>
      </c>
      <c r="AW37" s="57">
        <v>0</v>
      </c>
      <c r="AX37" s="57">
        <v>0</v>
      </c>
      <c r="AY37" s="57">
        <v>-2.9846579237726103</v>
      </c>
      <c r="AZ37" s="57">
        <v>-6.0066289387480643</v>
      </c>
      <c r="BA37" s="57">
        <v>-9.0534009405623745</v>
      </c>
      <c r="BB37" s="57">
        <v>-12.101214529368047</v>
      </c>
      <c r="BC37" s="57">
        <v>-13.174766066915284</v>
      </c>
      <c r="BD37" s="57">
        <v>-14.268490390884018</v>
      </c>
      <c r="BE37" s="57">
        <v>-15.37812937116227</v>
      </c>
      <c r="BF37" s="57">
        <v>-16.48858929751708</v>
      </c>
      <c r="BG37" s="57">
        <v>-17.419444405610182</v>
      </c>
      <c r="BH37" s="57">
        <v>-18.388506366817854</v>
      </c>
      <c r="BI37" s="57">
        <v>-19.366228753912544</v>
      </c>
      <c r="BJ37" s="57">
        <v>-20.343408348266738</v>
      </c>
      <c r="BK37" s="57">
        <v>-21.180306643455811</v>
      </c>
      <c r="BL37" s="57">
        <v>-21.993800727876689</v>
      </c>
      <c r="BM37" s="57">
        <v>-22.817797682350616</v>
      </c>
      <c r="BN37" s="57">
        <v>-23.64400192114929</v>
      </c>
      <c r="BO37" s="57">
        <v>-26.687988243092025</v>
      </c>
      <c r="BP37" s="57">
        <v>-29.694157152451908</v>
      </c>
      <c r="BQ37" s="57">
        <v>-32.660550586906162</v>
      </c>
      <c r="BR37" s="57">
        <v>-35.615476779044599</v>
      </c>
      <c r="BS37" s="57">
        <v>-38.689902964206766</v>
      </c>
      <c r="BT37" s="57">
        <v>-41.726133562660237</v>
      </c>
      <c r="BU37" s="99">
        <v>-44.722190931459039</v>
      </c>
      <c r="BV37" s="99">
        <v>-47.706666385518865</v>
      </c>
      <c r="BW37" s="99">
        <v>-50.811836832532656</v>
      </c>
      <c r="BX37" s="99">
        <v>-53.878429736970674</v>
      </c>
      <c r="BY37" s="99">
        <v>-56.904447679457455</v>
      </c>
      <c r="BZ37" s="99">
        <v>-59.918767888057879</v>
      </c>
      <c r="CA37" s="99">
        <v>-63.054990039541799</v>
      </c>
      <c r="CB37" s="99">
        <v>-66.152248873024206</v>
      </c>
      <c r="CC37" s="99">
        <v>-69.208526994935852</v>
      </c>
      <c r="CD37" s="99">
        <v>-72.252990405622285</v>
      </c>
      <c r="CE37" s="99">
        <v>-75.420574778621059</v>
      </c>
      <c r="CF37" s="99">
        <v>-78.548806200438264</v>
      </c>
      <c r="CG37" s="99">
        <v>-81.635647103569042</v>
      </c>
      <c r="CH37" s="99">
        <v>-84.710555148362332</v>
      </c>
      <c r="CI37" s="99">
        <v>-87.909815365091077</v>
      </c>
      <c r="CJ37" s="99">
        <v>-91.069329101126485</v>
      </c>
      <c r="CK37" s="99">
        <v>-94.187038413288548</v>
      </c>
      <c r="CL37" s="99">
        <v>-97.292695538529799</v>
      </c>
      <c r="CM37" s="99">
        <v>-100.52394835742584</v>
      </c>
      <c r="CN37" s="99">
        <v>-103.71505723082159</v>
      </c>
      <c r="CO37" s="99">
        <v>-106.86394363610528</v>
      </c>
      <c r="CP37" s="99">
        <v>-110.00065733259892</v>
      </c>
      <c r="CQ37" s="99">
        <v>-85.094401939683905</v>
      </c>
      <c r="CR37" s="99">
        <v>-92.120780501813627</v>
      </c>
      <c r="CS37" s="99">
        <v>-90.32905222115015</v>
      </c>
      <c r="CT37" s="99">
        <v>-105.19485464460871</v>
      </c>
      <c r="CU37" s="99">
        <v>-107.07768707516458</v>
      </c>
      <c r="CV37" s="99">
        <v>-116.55110928691558</v>
      </c>
      <c r="CW37" s="99">
        <v>-123.38843853894546</v>
      </c>
      <c r="CX37" s="99">
        <v>-121.22689129073859</v>
      </c>
      <c r="CY37" s="99">
        <v>-125.89671066130001</v>
      </c>
      <c r="CZ37" s="99">
        <v>-132.22236615466855</v>
      </c>
      <c r="DA37" s="99">
        <v>-136.74284809691872</v>
      </c>
      <c r="DB37" s="99">
        <v>-137.20362760512984</v>
      </c>
    </row>
    <row r="38" spans="1:106" hidden="1" x14ac:dyDescent="0.3">
      <c r="B38" s="50" t="s">
        <v>104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7"/>
      <c r="AN38" s="57"/>
      <c r="AO38" s="57"/>
      <c r="AP38" s="57"/>
      <c r="AQ38" s="57"/>
      <c r="AR38" s="57"/>
      <c r="AS38" s="57"/>
      <c r="AT38" s="57">
        <v>0</v>
      </c>
      <c r="AU38" s="57">
        <v>0</v>
      </c>
      <c r="AV38" s="57">
        <v>0</v>
      </c>
      <c r="AW38" s="57">
        <v>0</v>
      </c>
      <c r="AX38" s="57">
        <v>0</v>
      </c>
      <c r="AY38" s="57">
        <v>-5.4075911853072693E-2</v>
      </c>
      <c r="AZ38" s="57">
        <v>-0.10882786078723915</v>
      </c>
      <c r="BA38" s="57">
        <v>-0.16402915300040757</v>
      </c>
      <c r="BB38" s="57">
        <v>-0.21924931664466485</v>
      </c>
      <c r="BC38" s="57">
        <v>0.12382255917887108</v>
      </c>
      <c r="BD38" s="57">
        <v>0.46796082408985618</v>
      </c>
      <c r="BE38" s="57">
        <v>0.81161159943216576</v>
      </c>
      <c r="BF38" s="57">
        <v>1.1551690815580198</v>
      </c>
      <c r="BG38" s="57">
        <v>1.3924908093011621</v>
      </c>
      <c r="BH38" s="57">
        <v>1.619346222416882</v>
      </c>
      <c r="BI38" s="57">
        <v>1.8508872066523825</v>
      </c>
      <c r="BJ38" s="57">
        <v>2.0832635392629117</v>
      </c>
      <c r="BK38" s="57">
        <v>1.8049923123045282</v>
      </c>
      <c r="BL38" s="57">
        <v>1.5254888386306602</v>
      </c>
      <c r="BM38" s="57">
        <v>1.2465117709945677</v>
      </c>
      <c r="BN38" s="57">
        <v>0.96729372956976778</v>
      </c>
      <c r="BO38" s="57">
        <v>1.0854497351339567</v>
      </c>
      <c r="BP38" s="57">
        <v>1.202989434463493</v>
      </c>
      <c r="BQ38" s="57">
        <v>1.3181031382544599</v>
      </c>
      <c r="BR38" s="57">
        <v>1.4325758243916433</v>
      </c>
      <c r="BS38" s="57">
        <v>1.5519133900114741</v>
      </c>
      <c r="BT38" s="57">
        <v>1.6706284863343057</v>
      </c>
      <c r="BU38" s="99">
        <v>1.7868933271631822</v>
      </c>
      <c r="BV38" s="99">
        <v>1.9025107401617376</v>
      </c>
      <c r="BW38" s="99">
        <v>2.0230416814377667</v>
      </c>
      <c r="BX38" s="99">
        <v>2.1429439287238266</v>
      </c>
      <c r="BY38" s="99">
        <v>2.2603714179609917</v>
      </c>
      <c r="BZ38" s="99">
        <v>2.3771450050895329</v>
      </c>
      <c r="CA38" s="99">
        <v>2.498881255778322</v>
      </c>
      <c r="CB38" s="99">
        <v>2.6199825255372424</v>
      </c>
      <c r="CC38" s="99">
        <v>2.7385842896667789</v>
      </c>
      <c r="CD38" s="99">
        <v>2.8565256126666054</v>
      </c>
      <c r="CE38" s="99">
        <v>2.9794792258622826</v>
      </c>
      <c r="CF38" s="99">
        <v>3.1017915083187924</v>
      </c>
      <c r="CG38" s="99">
        <v>3.2215792900896245</v>
      </c>
      <c r="CH38" s="99">
        <v>3.3407000263194493</v>
      </c>
      <c r="CI38" s="99">
        <v>3.464883175647083</v>
      </c>
      <c r="CJ38" s="99">
        <v>3.5884185809281579</v>
      </c>
      <c r="CK38" s="99">
        <v>3.7094042405166983</v>
      </c>
      <c r="CL38" s="99">
        <v>3.829716184108821</v>
      </c>
      <c r="CM38" s="99">
        <v>3.9551411649297314</v>
      </c>
      <c r="CN38" s="99">
        <v>4.0799119242636168</v>
      </c>
      <c r="CO38" s="99">
        <v>4.2021074404480423</v>
      </c>
      <c r="CP38" s="99">
        <v>4.323622503476086</v>
      </c>
      <c r="CQ38" s="99">
        <v>4.4503017341052056</v>
      </c>
      <c r="CR38" s="99">
        <v>4.5763202010324298</v>
      </c>
      <c r="CS38" s="99">
        <v>4.6997376723787001</v>
      </c>
      <c r="CT38" s="99">
        <v>4.8224678860370247</v>
      </c>
      <c r="CU38" s="99">
        <v>4.9504139089724353</v>
      </c>
      <c r="CV38" s="99">
        <v>5.0776925605689325</v>
      </c>
      <c r="CW38" s="99">
        <v>5.2023442066286654</v>
      </c>
      <c r="CX38" s="99">
        <v>5.3263017224235734</v>
      </c>
      <c r="CY38" s="99">
        <v>5.4555272055883384</v>
      </c>
      <c r="CZ38" s="99">
        <v>5.5840786437008001</v>
      </c>
      <c r="DA38" s="99">
        <v>5.70997680622113</v>
      </c>
      <c r="DB38" s="99">
        <v>5.8351738971739868</v>
      </c>
    </row>
    <row r="39" spans="1:106" x14ac:dyDescent="0.3">
      <c r="B39" s="46" t="s">
        <v>106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57"/>
      <c r="AN39" s="57"/>
      <c r="AO39" s="57"/>
      <c r="AP39" s="57"/>
      <c r="AQ39" s="57"/>
      <c r="AR39" s="57"/>
      <c r="AS39" s="57"/>
      <c r="AT39" s="57">
        <v>24589.445958165339</v>
      </c>
      <c r="AU39" s="57">
        <v>24920.277768688065</v>
      </c>
      <c r="AV39" s="57">
        <v>25786.667252496052</v>
      </c>
      <c r="AW39" s="57">
        <v>25897.90216480042</v>
      </c>
      <c r="AX39" s="57">
        <v>26205.562444009163</v>
      </c>
      <c r="AY39" s="57">
        <v>27895.837735755737</v>
      </c>
      <c r="AZ39" s="57">
        <v>28669.763988971579</v>
      </c>
      <c r="BA39" s="57">
        <v>29634.112342082193</v>
      </c>
      <c r="BB39" s="57">
        <v>29087.720041642646</v>
      </c>
      <c r="BC39" s="57">
        <v>29492.395868954813</v>
      </c>
      <c r="BD39" s="57">
        <v>30158.568092394202</v>
      </c>
      <c r="BE39" s="57">
        <v>30653.624712447898</v>
      </c>
      <c r="BF39" s="57">
        <v>31546.182955938493</v>
      </c>
      <c r="BG39" s="57">
        <v>32454.862529765596</v>
      </c>
      <c r="BH39" s="57">
        <v>32846.806425405914</v>
      </c>
      <c r="BI39" s="57">
        <v>32691.616415841381</v>
      </c>
      <c r="BJ39" s="57">
        <v>33866.273983987703</v>
      </c>
      <c r="BK39" s="57">
        <v>33109.675111426441</v>
      </c>
      <c r="BL39" s="57">
        <v>34363.834642836831</v>
      </c>
      <c r="BM39" s="57">
        <v>33725.223534707286</v>
      </c>
      <c r="BN39" s="57">
        <v>33783.172719665628</v>
      </c>
      <c r="BO39" s="57">
        <v>35737.809324143382</v>
      </c>
      <c r="BP39" s="57">
        <v>36163.247463251872</v>
      </c>
      <c r="BQ39" s="57">
        <v>36780.555793151871</v>
      </c>
      <c r="BR39" s="57">
        <v>36694.762339150286</v>
      </c>
      <c r="BS39" s="57">
        <v>39324.379510794257</v>
      </c>
      <c r="BT39" s="57">
        <v>39385.148821444353</v>
      </c>
      <c r="BU39" s="99">
        <v>38714.963931783539</v>
      </c>
      <c r="BV39" s="99">
        <v>38638.404781877907</v>
      </c>
      <c r="BW39" s="99">
        <v>40318.047374160356</v>
      </c>
      <c r="BX39" s="99">
        <v>40237.029524475227</v>
      </c>
      <c r="BY39" s="99">
        <v>41152.415417383854</v>
      </c>
      <c r="BZ39" s="99">
        <v>40711.498041550905</v>
      </c>
      <c r="CA39" s="99">
        <v>41154.620996144797</v>
      </c>
      <c r="CB39" s="99">
        <v>41878.753314998918</v>
      </c>
      <c r="CC39" s="99">
        <v>42900.376623783704</v>
      </c>
      <c r="CD39" s="99">
        <v>42799.930951832452</v>
      </c>
      <c r="CE39" s="99">
        <v>47060.652157588454</v>
      </c>
      <c r="CF39" s="99">
        <v>48571.030513627375</v>
      </c>
      <c r="CG39" s="99">
        <v>49080.083487472366</v>
      </c>
      <c r="CH39" s="99">
        <v>50945.936948304872</v>
      </c>
      <c r="CI39" s="99">
        <v>51407.307632199299</v>
      </c>
      <c r="CJ39" s="99">
        <v>52727.41526738512</v>
      </c>
      <c r="CK39" s="99">
        <v>52307.614045166156</v>
      </c>
      <c r="CL39" s="99">
        <v>54897.86723466008</v>
      </c>
      <c r="CM39" s="99">
        <v>56649.151003557388</v>
      </c>
      <c r="CN39" s="99">
        <v>56650.895594330017</v>
      </c>
      <c r="CO39" s="99">
        <v>55487.132142698378</v>
      </c>
      <c r="CP39" s="99">
        <v>56546.859371311679</v>
      </c>
      <c r="CQ39" s="99">
        <v>58537.722214041234</v>
      </c>
      <c r="CR39" s="99">
        <v>59838.917453838461</v>
      </c>
      <c r="CS39" s="99">
        <v>61512.775709942376</v>
      </c>
      <c r="CT39" s="99">
        <v>64026.142758187976</v>
      </c>
      <c r="CU39" s="99">
        <v>66722.108278633794</v>
      </c>
      <c r="CV39" s="99">
        <v>69620.965870260348</v>
      </c>
      <c r="CW39" s="99">
        <v>69671.688072123434</v>
      </c>
      <c r="CX39" s="99">
        <v>71623.74937941297</v>
      </c>
      <c r="CY39" s="99">
        <v>74520.973964154109</v>
      </c>
      <c r="CZ39" s="99">
        <v>76801.241529405146</v>
      </c>
      <c r="DA39" s="99">
        <v>79482.42486005825</v>
      </c>
      <c r="DB39" s="99">
        <v>78494.271523078554</v>
      </c>
    </row>
    <row r="40" spans="1:106" x14ac:dyDescent="0.3">
      <c r="B40" s="47" t="s">
        <v>85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57"/>
      <c r="AN40" s="57"/>
      <c r="AO40" s="57"/>
      <c r="AP40" s="57"/>
      <c r="AQ40" s="57"/>
      <c r="AR40" s="57"/>
      <c r="AS40" s="57"/>
      <c r="AT40" s="57">
        <v>648.01164851601004</v>
      </c>
      <c r="AU40" s="57">
        <v>651.72328351601004</v>
      </c>
      <c r="AV40" s="57">
        <v>670.15002613845365</v>
      </c>
      <c r="AW40" s="57">
        <v>669.35365415266779</v>
      </c>
      <c r="AX40" s="57">
        <v>707.77960937833143</v>
      </c>
      <c r="AY40" s="57">
        <v>714.49779298624571</v>
      </c>
      <c r="AZ40" s="57">
        <v>705.27569973482673</v>
      </c>
      <c r="BA40" s="57">
        <v>709.55632583237809</v>
      </c>
      <c r="BB40" s="57">
        <v>706.8647146161203</v>
      </c>
      <c r="BC40" s="57">
        <v>708.96116005160059</v>
      </c>
      <c r="BD40" s="57">
        <v>715.02944173311516</v>
      </c>
      <c r="BE40" s="57">
        <v>721.50199225652295</v>
      </c>
      <c r="BF40" s="57">
        <v>965.47141853931953</v>
      </c>
      <c r="BG40" s="57">
        <v>975.24119384538335</v>
      </c>
      <c r="BH40" s="57">
        <v>976.0943394880303</v>
      </c>
      <c r="BI40" s="57">
        <v>963.10667818631941</v>
      </c>
      <c r="BJ40" s="57">
        <v>1066.5181709762019</v>
      </c>
      <c r="BK40" s="57">
        <v>965.69153301587494</v>
      </c>
      <c r="BL40" s="57">
        <v>976.18821082349518</v>
      </c>
      <c r="BM40" s="57">
        <v>975.58826974376018</v>
      </c>
      <c r="BN40" s="57">
        <v>1083.2450677452705</v>
      </c>
      <c r="BO40" s="57">
        <v>1399.4570422885749</v>
      </c>
      <c r="BP40" s="57">
        <v>1419.8035777366476</v>
      </c>
      <c r="BQ40" s="57">
        <v>1440.1380514654727</v>
      </c>
      <c r="BR40" s="57">
        <v>1688.2773518908964</v>
      </c>
      <c r="BS40" s="57">
        <v>1714.9237257488662</v>
      </c>
      <c r="BT40" s="57">
        <v>1755.242529627868</v>
      </c>
      <c r="BU40" s="99">
        <v>1788.5144598534059</v>
      </c>
      <c r="BV40" s="99">
        <v>1817.5776386765651</v>
      </c>
      <c r="BW40" s="99">
        <v>1984.635148040577</v>
      </c>
      <c r="BX40" s="99">
        <v>1971.6758264721102</v>
      </c>
      <c r="BY40" s="99">
        <v>1968.648112350658</v>
      </c>
      <c r="BZ40" s="99">
        <v>1965.3386104880353</v>
      </c>
      <c r="CA40" s="99">
        <v>1967.3942600980354</v>
      </c>
      <c r="CB40" s="99">
        <v>1959.2329962680355</v>
      </c>
      <c r="CC40" s="99">
        <v>1947.6329962680354</v>
      </c>
      <c r="CD40" s="99">
        <v>2057.5671111785855</v>
      </c>
      <c r="CE40" s="99">
        <v>2055.616920108042</v>
      </c>
      <c r="CF40" s="99">
        <v>2095.3221144766321</v>
      </c>
      <c r="CG40" s="99">
        <v>2095.1628682710675</v>
      </c>
      <c r="CH40" s="99">
        <v>2110.0480418813859</v>
      </c>
      <c r="CI40" s="99">
        <v>2100.3233945438151</v>
      </c>
      <c r="CJ40" s="99">
        <v>2109.9356263005207</v>
      </c>
      <c r="CK40" s="99">
        <v>2103.1171091757183</v>
      </c>
      <c r="CL40" s="99">
        <v>2129.2337651110383</v>
      </c>
      <c r="CM40" s="99">
        <v>2122.0232004612808</v>
      </c>
      <c r="CN40" s="99">
        <v>2105.1789014755586</v>
      </c>
      <c r="CO40" s="99">
        <v>2114.4595771178033</v>
      </c>
      <c r="CP40" s="99">
        <v>2136.8937162653478</v>
      </c>
      <c r="CQ40" s="99">
        <v>2271.4350392989363</v>
      </c>
      <c r="CR40" s="99">
        <v>2281.30816463474</v>
      </c>
      <c r="CS40" s="99">
        <v>2378.9514034325925</v>
      </c>
      <c r="CT40" s="99">
        <v>2393.0145354661836</v>
      </c>
      <c r="CU40" s="99">
        <v>2386.1657501541013</v>
      </c>
      <c r="CV40" s="99">
        <v>2389.0620403283274</v>
      </c>
      <c r="CW40" s="99">
        <v>2514.5101838479723</v>
      </c>
      <c r="CX40" s="99">
        <v>2499.0486837224107</v>
      </c>
      <c r="CY40" s="99">
        <v>2510.5610451673215</v>
      </c>
      <c r="CZ40" s="99">
        <v>2624.498389948511</v>
      </c>
      <c r="DA40" s="99">
        <v>2619.3060808011719</v>
      </c>
      <c r="DB40" s="99">
        <v>2704.7623420779837</v>
      </c>
    </row>
    <row r="41" spans="1:106" ht="16.5" customHeight="1" x14ac:dyDescent="0.3">
      <c r="B41" s="47" t="s">
        <v>99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57"/>
      <c r="AN41" s="57"/>
      <c r="AO41" s="57"/>
      <c r="AP41" s="57"/>
      <c r="AQ41" s="57"/>
      <c r="AR41" s="57"/>
      <c r="AS41" s="57"/>
      <c r="AT41" s="57">
        <v>23941.434309649328</v>
      </c>
      <c r="AU41" s="57">
        <v>24268.554485172055</v>
      </c>
      <c r="AV41" s="57">
        <v>25116.517226357599</v>
      </c>
      <c r="AW41" s="57">
        <v>25228.548510647757</v>
      </c>
      <c r="AX41" s="57">
        <v>25497.782834630831</v>
      </c>
      <c r="AY41" s="57">
        <v>27181.339942769493</v>
      </c>
      <c r="AZ41" s="57">
        <v>27964.488289236753</v>
      </c>
      <c r="BA41" s="57">
        <v>28924.556016249819</v>
      </c>
      <c r="BB41" s="57">
        <v>28380.855327026529</v>
      </c>
      <c r="BC41" s="57">
        <v>28783.434708903213</v>
      </c>
      <c r="BD41" s="57">
        <v>29443.538650661085</v>
      </c>
      <c r="BE41" s="57">
        <v>29932.122720191375</v>
      </c>
      <c r="BF41" s="57">
        <v>30580.711537399176</v>
      </c>
      <c r="BG41" s="57">
        <v>31479.621335920212</v>
      </c>
      <c r="BH41" s="57">
        <v>31870.712085917879</v>
      </c>
      <c r="BI41" s="57">
        <v>31728.509737655062</v>
      </c>
      <c r="BJ41" s="57">
        <v>32799.755813011499</v>
      </c>
      <c r="BK41" s="57">
        <v>32143.983578410571</v>
      </c>
      <c r="BL41" s="57">
        <v>33387.646432013331</v>
      </c>
      <c r="BM41" s="57">
        <v>32749.635264963523</v>
      </c>
      <c r="BN41" s="57">
        <v>32699.927651920359</v>
      </c>
      <c r="BO41" s="57">
        <v>34338.352281854808</v>
      </c>
      <c r="BP41" s="57">
        <v>34743.443885515226</v>
      </c>
      <c r="BQ41" s="57">
        <v>35340.417741686397</v>
      </c>
      <c r="BR41" s="57">
        <v>35006.484987259391</v>
      </c>
      <c r="BS41" s="57">
        <v>37609.4557850454</v>
      </c>
      <c r="BT41" s="57">
        <v>37629.906291816485</v>
      </c>
      <c r="BU41" s="99">
        <v>36926.449471930136</v>
      </c>
      <c r="BV41" s="99">
        <v>36820.827143201343</v>
      </c>
      <c r="BW41" s="99">
        <v>38333.412226119777</v>
      </c>
      <c r="BX41" s="99">
        <v>38265.353698003113</v>
      </c>
      <c r="BY41" s="99">
        <v>39183.767305033201</v>
      </c>
      <c r="BZ41" s="99">
        <v>38746.159431062872</v>
      </c>
      <c r="CA41" s="99">
        <v>39187.226736046759</v>
      </c>
      <c r="CB41" s="99">
        <v>39919.52031873088</v>
      </c>
      <c r="CC41" s="99">
        <v>40952.743627515658</v>
      </c>
      <c r="CD41" s="99">
        <v>40742.363840653867</v>
      </c>
      <c r="CE41" s="99">
        <v>45005.035237480421</v>
      </c>
      <c r="CF41" s="99">
        <v>46475.708399150746</v>
      </c>
      <c r="CG41" s="99">
        <v>46984.920619201293</v>
      </c>
      <c r="CH41" s="99">
        <v>48835.88890642349</v>
      </c>
      <c r="CI41" s="99">
        <v>49306.984237655481</v>
      </c>
      <c r="CJ41" s="99">
        <v>50617.479641084603</v>
      </c>
      <c r="CK41" s="99">
        <v>50204.496935990435</v>
      </c>
      <c r="CL41" s="99">
        <v>52768.633469549037</v>
      </c>
      <c r="CM41" s="99">
        <v>54527.127803096097</v>
      </c>
      <c r="CN41" s="99">
        <v>54545.716692854461</v>
      </c>
      <c r="CO41" s="99">
        <v>53372.672565580571</v>
      </c>
      <c r="CP41" s="99">
        <v>54409.965655046333</v>
      </c>
      <c r="CQ41" s="99">
        <v>56266.287174742305</v>
      </c>
      <c r="CR41" s="99">
        <v>57557.60928920372</v>
      </c>
      <c r="CS41" s="99">
        <v>59133.824306509792</v>
      </c>
      <c r="CT41" s="99">
        <v>61633.128222721789</v>
      </c>
      <c r="CU41" s="99">
        <v>64335.942528479682</v>
      </c>
      <c r="CV41" s="99">
        <v>67231.903829932024</v>
      </c>
      <c r="CW41" s="99">
        <v>67157.177888275459</v>
      </c>
      <c r="CX41" s="99">
        <v>69124.700695690568</v>
      </c>
      <c r="CY41" s="99">
        <v>72010.412918986796</v>
      </c>
      <c r="CZ41" s="99">
        <v>74176.743139456637</v>
      </c>
      <c r="DA41" s="99">
        <v>76863.118779257071</v>
      </c>
      <c r="DB41" s="99">
        <v>75789.509181000554</v>
      </c>
    </row>
    <row r="42" spans="1:106" s="53" customFormat="1" ht="14.25" customHeight="1" x14ac:dyDescent="0.3">
      <c r="A42" s="52"/>
      <c r="B42" s="49" t="s">
        <v>56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57"/>
      <c r="AN42" s="57"/>
      <c r="AO42" s="57"/>
      <c r="AP42" s="57"/>
      <c r="AQ42" s="57"/>
      <c r="AR42" s="57"/>
      <c r="AS42" s="57"/>
      <c r="AT42" s="57">
        <v>18610.728706288981</v>
      </c>
      <c r="AU42" s="57">
        <v>18900.963679086257</v>
      </c>
      <c r="AV42" s="57">
        <v>19392.368569472106</v>
      </c>
      <c r="AW42" s="57">
        <v>19419.749832984013</v>
      </c>
      <c r="AX42" s="57">
        <v>19265.514287349237</v>
      </c>
      <c r="AY42" s="57">
        <v>20508.14392758621</v>
      </c>
      <c r="AZ42" s="57">
        <v>21141.835604039683</v>
      </c>
      <c r="BA42" s="57">
        <v>21848.373846215447</v>
      </c>
      <c r="BB42" s="57">
        <v>20809.521064168839</v>
      </c>
      <c r="BC42" s="57">
        <v>21067.777358214902</v>
      </c>
      <c r="BD42" s="57">
        <v>21562.421102329608</v>
      </c>
      <c r="BE42" s="57">
        <v>21702.19259504107</v>
      </c>
      <c r="BF42" s="57">
        <v>22425.673551702806</v>
      </c>
      <c r="BG42" s="57">
        <v>23321.083278676979</v>
      </c>
      <c r="BH42" s="57">
        <v>23331.617201572062</v>
      </c>
      <c r="BI42" s="57">
        <v>23080.687247285889</v>
      </c>
      <c r="BJ42" s="57">
        <v>24250.440255655296</v>
      </c>
      <c r="BK42" s="57">
        <v>23484.184640768926</v>
      </c>
      <c r="BL42" s="57">
        <v>24491.401233270662</v>
      </c>
      <c r="BM42" s="57">
        <v>23651.294134557651</v>
      </c>
      <c r="BN42" s="57">
        <v>23517.021117766024</v>
      </c>
      <c r="BO42" s="57">
        <v>24961.895224975495</v>
      </c>
      <c r="BP42" s="57">
        <v>24984.870632137317</v>
      </c>
      <c r="BQ42" s="57">
        <v>25435.407027316447</v>
      </c>
      <c r="BR42" s="57">
        <v>25116.10042795855</v>
      </c>
      <c r="BS42" s="57">
        <v>26768.864519145322</v>
      </c>
      <c r="BT42" s="57">
        <v>26342.078384132386</v>
      </c>
      <c r="BU42" s="99">
        <v>25437.215624111388</v>
      </c>
      <c r="BV42" s="99">
        <v>25079.475117009195</v>
      </c>
      <c r="BW42" s="99">
        <v>26474.772181416327</v>
      </c>
      <c r="BX42" s="99">
        <v>26352.673053791434</v>
      </c>
      <c r="BY42" s="99">
        <v>27041.063606311938</v>
      </c>
      <c r="BZ42" s="99">
        <v>26616.847223418088</v>
      </c>
      <c r="CA42" s="99">
        <v>26786.984055001696</v>
      </c>
      <c r="CB42" s="99">
        <v>27515.619638537297</v>
      </c>
      <c r="CC42" s="99">
        <v>28326.870126536483</v>
      </c>
      <c r="CD42" s="99">
        <v>28435.677796400218</v>
      </c>
      <c r="CE42" s="99">
        <v>32240.73610105423</v>
      </c>
      <c r="CF42" s="99">
        <v>33744.252859476575</v>
      </c>
      <c r="CG42" s="99">
        <v>34221.095506314392</v>
      </c>
      <c r="CH42" s="99">
        <v>35573.912030798834</v>
      </c>
      <c r="CI42" s="99">
        <v>35692.1181401125</v>
      </c>
      <c r="CJ42" s="99">
        <v>36888.966274926439</v>
      </c>
      <c r="CK42" s="99">
        <v>36033.632584575273</v>
      </c>
      <c r="CL42" s="99">
        <v>38387.046813961068</v>
      </c>
      <c r="CM42" s="99">
        <v>39830.566640063269</v>
      </c>
      <c r="CN42" s="99">
        <v>39308.284882756787</v>
      </c>
      <c r="CO42" s="99">
        <v>37830.116455313757</v>
      </c>
      <c r="CP42" s="99">
        <v>38601.139874029592</v>
      </c>
      <c r="CQ42" s="99">
        <v>39274.7222423036</v>
      </c>
      <c r="CR42" s="99">
        <v>40251.286002694433</v>
      </c>
      <c r="CS42" s="99">
        <v>40897.801098733798</v>
      </c>
      <c r="CT42" s="99">
        <v>42466.472220566073</v>
      </c>
      <c r="CU42" s="99">
        <v>44097.483072125018</v>
      </c>
      <c r="CV42" s="99">
        <v>46102.031082133079</v>
      </c>
      <c r="CW42" s="99">
        <v>45997.52875913091</v>
      </c>
      <c r="CX42" s="99">
        <v>47506.147315973503</v>
      </c>
      <c r="CY42" s="99">
        <v>49998.352348382643</v>
      </c>
      <c r="CZ42" s="99">
        <v>50883.385567568854</v>
      </c>
      <c r="DA42" s="99">
        <v>53303.8426658647</v>
      </c>
      <c r="DB42" s="99">
        <v>52913.54733168747</v>
      </c>
    </row>
    <row r="43" spans="1:106" s="53" customFormat="1" ht="14.25" customHeight="1" x14ac:dyDescent="0.3">
      <c r="A43" s="52"/>
      <c r="B43" s="48" t="s">
        <v>101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57"/>
      <c r="AN43" s="57"/>
      <c r="AO43" s="57"/>
      <c r="AP43" s="57"/>
      <c r="AQ43" s="57"/>
      <c r="AR43" s="57"/>
      <c r="AS43" s="57"/>
      <c r="AT43" s="57">
        <v>44.315387615569293</v>
      </c>
      <c r="AU43" s="57">
        <v>44.404372884448264</v>
      </c>
      <c r="AV43" s="57">
        <v>44.220033271070839</v>
      </c>
      <c r="AW43" s="57">
        <v>46.113408616223111</v>
      </c>
      <c r="AX43" s="57">
        <v>46.675401530193824</v>
      </c>
      <c r="AY43" s="57">
        <v>45.824909226969623</v>
      </c>
      <c r="AZ43" s="57">
        <v>46.764430753470592</v>
      </c>
      <c r="BA43" s="57">
        <v>46.859788188059071</v>
      </c>
      <c r="BB43" s="57">
        <v>46.478995808734183</v>
      </c>
      <c r="BC43" s="57">
        <v>71.588599027641976</v>
      </c>
      <c r="BD43" s="57">
        <v>72.561980633063996</v>
      </c>
      <c r="BE43" s="57">
        <v>71.014745194128579</v>
      </c>
      <c r="BF43" s="57">
        <v>67.171683275495553</v>
      </c>
      <c r="BG43" s="57">
        <v>68.486411320384008</v>
      </c>
      <c r="BH43" s="57">
        <v>67.554586737210215</v>
      </c>
      <c r="BI43" s="57">
        <v>67.557711340596953</v>
      </c>
      <c r="BJ43" s="57">
        <v>67.159113769984984</v>
      </c>
      <c r="BK43" s="57">
        <v>67.759045113871011</v>
      </c>
      <c r="BL43" s="57">
        <v>64.820000000000704</v>
      </c>
      <c r="BM43" s="57">
        <v>67.840848837867625</v>
      </c>
      <c r="BN43" s="57">
        <v>89.656423824277752</v>
      </c>
      <c r="BO43" s="57">
        <v>66.877612119327509</v>
      </c>
      <c r="BP43" s="57">
        <v>66.2</v>
      </c>
      <c r="BQ43" s="57">
        <v>67.200000000000031</v>
      </c>
      <c r="BR43" s="57">
        <v>67.529999999999731</v>
      </c>
      <c r="BS43" s="57">
        <v>60.500000000000021</v>
      </c>
      <c r="BT43" s="57">
        <v>60.40000000000002</v>
      </c>
      <c r="BU43" s="99">
        <v>36.79999999999999</v>
      </c>
      <c r="BV43" s="99">
        <v>37.519999999999513</v>
      </c>
      <c r="BW43" s="99">
        <v>39.47000000000002</v>
      </c>
      <c r="BX43" s="99">
        <v>40.980000000000196</v>
      </c>
      <c r="BY43" s="99">
        <v>42.310000000000329</v>
      </c>
      <c r="BZ43" s="99">
        <v>41.360000000000205</v>
      </c>
      <c r="CA43" s="99">
        <v>36.510000000000012</v>
      </c>
      <c r="CB43" s="99">
        <v>31.519999999999992</v>
      </c>
      <c r="CC43" s="99">
        <v>31.610000000000316</v>
      </c>
      <c r="CD43" s="99">
        <v>32.460000000000136</v>
      </c>
      <c r="CE43" s="99">
        <v>31.79000000000006</v>
      </c>
      <c r="CF43" s="99">
        <v>31.138337651710469</v>
      </c>
      <c r="CG43" s="99">
        <v>5.8761780801719796</v>
      </c>
      <c r="CH43" s="99">
        <v>5.796638633319998</v>
      </c>
      <c r="CI43" s="99">
        <v>6.0283349961600097</v>
      </c>
      <c r="CJ43" s="99">
        <v>3.3700000000000099</v>
      </c>
      <c r="CK43" s="99">
        <v>6.8400000000000087</v>
      </c>
      <c r="CL43" s="99">
        <v>6.7399999999998839</v>
      </c>
      <c r="CM43" s="99">
        <v>7.8299999999995631</v>
      </c>
      <c r="CN43" s="99">
        <v>10.869999999999987</v>
      </c>
      <c r="CO43" s="99">
        <v>20.770000000001012</v>
      </c>
      <c r="CP43" s="99">
        <v>34.669258225990021</v>
      </c>
      <c r="CQ43" s="99">
        <v>50.029999999999745</v>
      </c>
      <c r="CR43" s="99">
        <v>64.47999999999999</v>
      </c>
      <c r="CS43" s="99">
        <v>77.284109660745983</v>
      </c>
      <c r="CT43" s="99">
        <v>80.201111146682976</v>
      </c>
      <c r="CU43" s="99">
        <v>85.634652315966008</v>
      </c>
      <c r="CV43" s="99">
        <v>84.444518609965954</v>
      </c>
      <c r="CW43" s="99">
        <v>86.149999999999963</v>
      </c>
      <c r="CX43" s="99">
        <v>105.13000000000098</v>
      </c>
      <c r="CY43" s="99">
        <v>78.102048778199986</v>
      </c>
      <c r="CZ43" s="99">
        <v>378.5</v>
      </c>
      <c r="DA43" s="99">
        <v>391.2</v>
      </c>
      <c r="DB43" s="99">
        <v>403.5</v>
      </c>
    </row>
    <row r="44" spans="1:106" s="53" customFormat="1" ht="14.25" customHeight="1" x14ac:dyDescent="0.3">
      <c r="A44" s="52"/>
      <c r="B44" s="48" t="s">
        <v>102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57"/>
      <c r="AN44" s="57"/>
      <c r="AO44" s="57"/>
      <c r="AP44" s="57"/>
      <c r="AQ44" s="57"/>
      <c r="AR44" s="57"/>
      <c r="AS44" s="57"/>
      <c r="AT44" s="57">
        <v>3626.1273414559605</v>
      </c>
      <c r="AU44" s="57">
        <v>3681.1572708342828</v>
      </c>
      <c r="AV44" s="57">
        <v>3622.4428846734386</v>
      </c>
      <c r="AW44" s="57">
        <v>3542.4860424230951</v>
      </c>
      <c r="AX44" s="57">
        <v>3245.7649949562783</v>
      </c>
      <c r="AY44" s="57">
        <v>3764.5800894555987</v>
      </c>
      <c r="AZ44" s="57">
        <v>3340.516078002478</v>
      </c>
      <c r="BA44" s="57">
        <v>3303.864127661097</v>
      </c>
      <c r="BB44" s="57">
        <v>2907.2130530101504</v>
      </c>
      <c r="BC44" s="57">
        <v>3159.7126232549062</v>
      </c>
      <c r="BD44" s="57">
        <v>3348.7537764142235</v>
      </c>
      <c r="BE44" s="57">
        <v>3472.918148123566</v>
      </c>
      <c r="BF44" s="57">
        <v>4082.244382974669</v>
      </c>
      <c r="BG44" s="57">
        <v>4455.2803010838761</v>
      </c>
      <c r="BH44" s="57">
        <v>4593.2272036388631</v>
      </c>
      <c r="BI44" s="57">
        <v>4507.7332379834252</v>
      </c>
      <c r="BJ44" s="57">
        <v>4844.1715716720364</v>
      </c>
      <c r="BK44" s="57">
        <v>3975.5519019185176</v>
      </c>
      <c r="BL44" s="57">
        <v>4600.3658218260998</v>
      </c>
      <c r="BM44" s="57">
        <v>3867.5545870739388</v>
      </c>
      <c r="BN44" s="57">
        <v>3312.9290013966602</v>
      </c>
      <c r="BO44" s="57">
        <v>4401.4890942809307</v>
      </c>
      <c r="BP44" s="57">
        <v>4003.2640402593906</v>
      </c>
      <c r="BQ44" s="57">
        <v>4215.9591980088071</v>
      </c>
      <c r="BR44" s="57">
        <v>3803.5716564190752</v>
      </c>
      <c r="BS44" s="57">
        <v>4836.4741987654606</v>
      </c>
      <c r="BT44" s="57">
        <v>4498.1834676168519</v>
      </c>
      <c r="BU44" s="99">
        <v>4484.2230214191932</v>
      </c>
      <c r="BV44" s="99">
        <v>4058.7870731411113</v>
      </c>
      <c r="BW44" s="99">
        <v>4440.6671504811584</v>
      </c>
      <c r="BX44" s="99">
        <v>4366.0132871108153</v>
      </c>
      <c r="BY44" s="99">
        <v>4340.2066492061767</v>
      </c>
      <c r="BZ44" s="99">
        <v>4252.1953751189913</v>
      </c>
      <c r="CA44" s="99">
        <v>4206.535405587234</v>
      </c>
      <c r="CB44" s="99">
        <v>4465.6123628899331</v>
      </c>
      <c r="CC44" s="99">
        <v>5186.4624396715735</v>
      </c>
      <c r="CD44" s="99">
        <v>4791.8942827019155</v>
      </c>
      <c r="CE44" s="99">
        <v>6708.8935072900576</v>
      </c>
      <c r="CF44" s="99">
        <v>7489.0032311166251</v>
      </c>
      <c r="CG44" s="99">
        <v>7482.3795250323801</v>
      </c>
      <c r="CH44" s="99">
        <v>8011.171953229793</v>
      </c>
      <c r="CI44" s="99">
        <v>7386.252938650272</v>
      </c>
      <c r="CJ44" s="99">
        <v>7530.6695900335644</v>
      </c>
      <c r="CK44" s="99">
        <v>6615.7953708857403</v>
      </c>
      <c r="CL44" s="99">
        <v>6675.4791673306418</v>
      </c>
      <c r="CM44" s="99">
        <v>7564.8540312104124</v>
      </c>
      <c r="CN44" s="99">
        <v>7431.4301814184428</v>
      </c>
      <c r="CO44" s="99">
        <v>6672.3867915361016</v>
      </c>
      <c r="CP44" s="99">
        <v>7299.6605353703562</v>
      </c>
      <c r="CQ44" s="99">
        <v>7214.3775632952029</v>
      </c>
      <c r="CR44" s="99">
        <v>6775.5072058101468</v>
      </c>
      <c r="CS44" s="99">
        <v>6447.8521028928108</v>
      </c>
      <c r="CT44" s="99">
        <v>7123.5393137274023</v>
      </c>
      <c r="CU44" s="99">
        <v>7113.1068726839885</v>
      </c>
      <c r="CV44" s="99">
        <v>7693.983096690411</v>
      </c>
      <c r="CW44" s="99">
        <v>6574.4187235029985</v>
      </c>
      <c r="CX44" s="99">
        <v>6541.4773389006104</v>
      </c>
      <c r="CY44" s="99">
        <v>7555.2880153315436</v>
      </c>
      <c r="CZ44" s="99">
        <v>8231.5897255966702</v>
      </c>
      <c r="DA44" s="99">
        <v>9918.6873734637211</v>
      </c>
      <c r="DB44" s="99">
        <v>9251.3570927820147</v>
      </c>
    </row>
    <row r="45" spans="1:106" s="53" customFormat="1" ht="14.25" customHeight="1" x14ac:dyDescent="0.3">
      <c r="A45" s="52"/>
      <c r="B45" s="48" t="s">
        <v>103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57"/>
      <c r="AN45" s="57"/>
      <c r="AO45" s="57"/>
      <c r="AP45" s="57"/>
      <c r="AQ45" s="57"/>
      <c r="AR45" s="57"/>
      <c r="AS45" s="57"/>
      <c r="AT45" s="57">
        <v>0.85151812745103228</v>
      </c>
      <c r="AU45" s="57">
        <v>0.85151812745103228</v>
      </c>
      <c r="AV45" s="57">
        <v>0.85151812745103228</v>
      </c>
      <c r="AW45" s="57">
        <v>0.91578350446958312</v>
      </c>
      <c r="AX45" s="57">
        <v>0.91160564246865883</v>
      </c>
      <c r="AY45" s="57">
        <v>0.97454210144100595</v>
      </c>
      <c r="AZ45" s="57">
        <v>1.0457496832147419</v>
      </c>
      <c r="BA45" s="57">
        <v>1.0410700188022319</v>
      </c>
      <c r="BB45" s="57">
        <v>1.0290438120857817</v>
      </c>
      <c r="BC45" s="57">
        <v>1.0179173603230842</v>
      </c>
      <c r="BD45" s="57">
        <v>0</v>
      </c>
      <c r="BE45" s="57">
        <v>0</v>
      </c>
      <c r="BF45" s="57">
        <v>0</v>
      </c>
      <c r="BG45" s="57">
        <v>0</v>
      </c>
      <c r="BH45" s="57">
        <v>0</v>
      </c>
      <c r="BI45" s="57">
        <v>0</v>
      </c>
      <c r="BJ45" s="57">
        <v>0</v>
      </c>
      <c r="BK45" s="57">
        <v>0</v>
      </c>
      <c r="BL45" s="57">
        <v>0</v>
      </c>
      <c r="BM45" s="57">
        <v>0</v>
      </c>
      <c r="BN45" s="57">
        <v>0</v>
      </c>
      <c r="BO45" s="57">
        <v>0</v>
      </c>
      <c r="BP45" s="57">
        <v>0</v>
      </c>
      <c r="BQ45" s="57">
        <v>0</v>
      </c>
      <c r="BR45" s="57">
        <v>0</v>
      </c>
      <c r="BS45" s="57">
        <v>0</v>
      </c>
      <c r="BT45" s="57">
        <v>0</v>
      </c>
      <c r="BU45" s="99">
        <v>0</v>
      </c>
      <c r="BV45" s="99">
        <v>0</v>
      </c>
      <c r="BW45" s="99">
        <v>0</v>
      </c>
      <c r="BX45" s="99">
        <v>0</v>
      </c>
      <c r="BY45" s="99">
        <v>0</v>
      </c>
      <c r="BZ45" s="99">
        <v>0</v>
      </c>
      <c r="CA45" s="99">
        <v>0</v>
      </c>
      <c r="CB45" s="99">
        <v>0</v>
      </c>
      <c r="CC45" s="99">
        <v>0</v>
      </c>
      <c r="CD45" s="99">
        <v>0</v>
      </c>
      <c r="CE45" s="99">
        <v>0</v>
      </c>
      <c r="CF45" s="99">
        <v>0</v>
      </c>
      <c r="CG45" s="99">
        <v>0</v>
      </c>
      <c r="CH45" s="99">
        <v>0</v>
      </c>
      <c r="CI45" s="99">
        <v>0</v>
      </c>
      <c r="CJ45" s="99">
        <v>0</v>
      </c>
      <c r="CK45" s="99">
        <v>0</v>
      </c>
      <c r="CL45" s="99">
        <v>0</v>
      </c>
      <c r="CM45" s="99">
        <v>0</v>
      </c>
      <c r="CN45" s="99">
        <v>0</v>
      </c>
      <c r="CO45" s="99">
        <v>0</v>
      </c>
      <c r="CP45" s="99">
        <v>0</v>
      </c>
      <c r="CQ45" s="99">
        <v>0</v>
      </c>
      <c r="CR45" s="99">
        <v>0</v>
      </c>
      <c r="CS45" s="99">
        <v>0</v>
      </c>
      <c r="CT45" s="99">
        <v>0</v>
      </c>
      <c r="CU45" s="99">
        <v>0</v>
      </c>
      <c r="CV45" s="99">
        <v>0</v>
      </c>
      <c r="CW45" s="99">
        <v>0</v>
      </c>
      <c r="CX45" s="99">
        <v>0</v>
      </c>
      <c r="CY45" s="99">
        <v>0</v>
      </c>
      <c r="CZ45" s="99">
        <v>0</v>
      </c>
      <c r="DA45" s="99">
        <v>0</v>
      </c>
      <c r="DB45" s="99">
        <v>24.213539999999998</v>
      </c>
    </row>
    <row r="46" spans="1:106" s="53" customFormat="1" ht="14.25" customHeight="1" x14ac:dyDescent="0.3">
      <c r="A46" s="52"/>
      <c r="B46" s="48" t="s">
        <v>50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57"/>
      <c r="AN46" s="57"/>
      <c r="AO46" s="57"/>
      <c r="AP46" s="57"/>
      <c r="AQ46" s="57"/>
      <c r="AR46" s="57"/>
      <c r="AS46" s="57"/>
      <c r="AT46" s="57">
        <v>14939.43445909</v>
      </c>
      <c r="AU46" s="57">
        <v>15174.550517240074</v>
      </c>
      <c r="AV46" s="57">
        <v>15724.854133400147</v>
      </c>
      <c r="AW46" s="57">
        <v>15830.234598440224</v>
      </c>
      <c r="AX46" s="57">
        <v>15972.162285220296</v>
      </c>
      <c r="AY46" s="57">
        <v>16696.764386802202</v>
      </c>
      <c r="AZ46" s="57">
        <v>17753.50934560052</v>
      </c>
      <c r="BA46" s="57">
        <v>18496.608860347489</v>
      </c>
      <c r="BB46" s="57">
        <v>17854.799971537868</v>
      </c>
      <c r="BC46" s="57">
        <v>17835.458218572032</v>
      </c>
      <c r="BD46" s="57">
        <v>18141.105345282322</v>
      </c>
      <c r="BE46" s="57">
        <v>18158.259701723375</v>
      </c>
      <c r="BF46" s="57">
        <v>18276.257485452643</v>
      </c>
      <c r="BG46" s="57">
        <v>18797.316566272719</v>
      </c>
      <c r="BH46" s="57">
        <v>18670.835411195989</v>
      </c>
      <c r="BI46" s="57">
        <v>18505.396297961866</v>
      </c>
      <c r="BJ46" s="57">
        <v>19339.109570213273</v>
      </c>
      <c r="BK46" s="57">
        <v>19440.873693736539</v>
      </c>
      <c r="BL46" s="57">
        <v>19826.215411444562</v>
      </c>
      <c r="BM46" s="57">
        <v>19715.898698645844</v>
      </c>
      <c r="BN46" s="57">
        <v>20114.435692545085</v>
      </c>
      <c r="BO46" s="57">
        <v>20493.528518575236</v>
      </c>
      <c r="BP46" s="57">
        <v>20915.406591877927</v>
      </c>
      <c r="BQ46" s="57">
        <v>21152.247829307642</v>
      </c>
      <c r="BR46" s="57">
        <v>21244.998771539475</v>
      </c>
      <c r="BS46" s="57">
        <v>21871.890320379862</v>
      </c>
      <c r="BT46" s="57">
        <v>21783.494916515534</v>
      </c>
      <c r="BU46" s="99">
        <v>20916.192602692194</v>
      </c>
      <c r="BV46" s="99">
        <v>20983.168043868085</v>
      </c>
      <c r="BW46" s="99">
        <v>21994.635030935169</v>
      </c>
      <c r="BX46" s="99">
        <v>21945.67976668062</v>
      </c>
      <c r="BY46" s="99">
        <v>22658.546957105762</v>
      </c>
      <c r="BZ46" s="99">
        <v>22323.291848299097</v>
      </c>
      <c r="CA46" s="99">
        <v>22543.93864941446</v>
      </c>
      <c r="CB46" s="99">
        <v>23018.487275647363</v>
      </c>
      <c r="CC46" s="99">
        <v>23108.797686864909</v>
      </c>
      <c r="CD46" s="99">
        <v>23611.323513698302</v>
      </c>
      <c r="CE46" s="99">
        <v>25500.052593764172</v>
      </c>
      <c r="CF46" s="99">
        <v>26224.111290708242</v>
      </c>
      <c r="CG46" s="99">
        <v>26732.839803201838</v>
      </c>
      <c r="CH46" s="99">
        <v>27556.943438935723</v>
      </c>
      <c r="CI46" s="99">
        <v>28299.83686646607</v>
      </c>
      <c r="CJ46" s="99">
        <v>29354.926684892871</v>
      </c>
      <c r="CK46" s="99">
        <v>29410.99721368953</v>
      </c>
      <c r="CL46" s="99">
        <v>31704.827646630427</v>
      </c>
      <c r="CM46" s="99">
        <v>32257.882608852859</v>
      </c>
      <c r="CN46" s="99">
        <v>31865.984701338344</v>
      </c>
      <c r="CO46" s="99">
        <v>31136.959663777656</v>
      </c>
      <c r="CP46" s="99">
        <v>31266.810080433246</v>
      </c>
      <c r="CQ46" s="99">
        <v>32010.314679008399</v>
      </c>
      <c r="CR46" s="99">
        <v>33411.298796884286</v>
      </c>
      <c r="CS46" s="99">
        <v>34372.664886180239</v>
      </c>
      <c r="CT46" s="99">
        <v>35262.731795691987</v>
      </c>
      <c r="CU46" s="99">
        <v>36898.741547125064</v>
      </c>
      <c r="CV46" s="99">
        <v>38323.603466832705</v>
      </c>
      <c r="CW46" s="99">
        <v>39336.960035627912</v>
      </c>
      <c r="CX46" s="99">
        <v>40859.539977072891</v>
      </c>
      <c r="CY46" s="99">
        <v>42364.9622842729</v>
      </c>
      <c r="CZ46" s="99">
        <v>42273.295841972184</v>
      </c>
      <c r="DA46" s="99">
        <v>42993.955292400977</v>
      </c>
      <c r="DB46" s="99">
        <v>43234.476698905455</v>
      </c>
    </row>
    <row r="47" spans="1:106" s="53" customFormat="1" ht="14.25" hidden="1" customHeight="1" x14ac:dyDescent="0.3">
      <c r="A47" s="52"/>
      <c r="B47" s="50" t="s">
        <v>104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7"/>
      <c r="AN47" s="57"/>
      <c r="AO47" s="57"/>
      <c r="AP47" s="57"/>
      <c r="AQ47" s="57"/>
      <c r="AR47" s="57"/>
      <c r="AS47" s="57"/>
      <c r="AT47" s="57">
        <v>642.29999999999995</v>
      </c>
      <c r="AU47" s="57">
        <v>650.29999999999995</v>
      </c>
      <c r="AV47" s="57">
        <v>653.5</v>
      </c>
      <c r="AW47" s="57">
        <v>688.5</v>
      </c>
      <c r="AX47" s="57">
        <v>696.5</v>
      </c>
      <c r="AY47" s="57">
        <v>713.2</v>
      </c>
      <c r="AZ47" s="57">
        <v>742.2</v>
      </c>
      <c r="BA47" s="57">
        <v>737.3</v>
      </c>
      <c r="BB47" s="57">
        <v>723.1</v>
      </c>
      <c r="BC47" s="57">
        <v>741.3</v>
      </c>
      <c r="BD47" s="57">
        <v>758.2</v>
      </c>
      <c r="BE47" s="57">
        <v>761.9</v>
      </c>
      <c r="BF47" s="57">
        <v>795.8</v>
      </c>
      <c r="BG47" s="57">
        <v>826.6</v>
      </c>
      <c r="BH47" s="57">
        <v>819.6</v>
      </c>
      <c r="BI47" s="57">
        <v>795.5</v>
      </c>
      <c r="BJ47" s="57">
        <v>778.6</v>
      </c>
      <c r="BK47" s="57">
        <v>788.5</v>
      </c>
      <c r="BL47" s="57">
        <v>770.2</v>
      </c>
      <c r="BM47" s="57">
        <v>715.6</v>
      </c>
      <c r="BN47" s="57">
        <v>715.9</v>
      </c>
      <c r="BO47" s="57">
        <v>761.6</v>
      </c>
      <c r="BP47" s="57">
        <v>721.8</v>
      </c>
      <c r="BQ47" s="57">
        <v>684.6</v>
      </c>
      <c r="BR47" s="57">
        <v>636</v>
      </c>
      <c r="BS47" s="57">
        <v>636.9</v>
      </c>
      <c r="BT47" s="57">
        <v>614.5</v>
      </c>
      <c r="BU47" s="99">
        <v>593.20000000000005</v>
      </c>
      <c r="BV47" s="99">
        <v>592.1</v>
      </c>
      <c r="BW47" s="99">
        <v>566.9</v>
      </c>
      <c r="BX47" s="99">
        <v>585.79999999999995</v>
      </c>
      <c r="BY47" s="99">
        <v>581.4</v>
      </c>
      <c r="BZ47" s="99">
        <v>582.1</v>
      </c>
      <c r="CA47" s="99">
        <v>581.70000000000005</v>
      </c>
      <c r="CB47" s="99">
        <v>593.79999999999995</v>
      </c>
      <c r="CC47" s="99">
        <v>599.4</v>
      </c>
      <c r="CD47" s="99">
        <v>610.5</v>
      </c>
      <c r="CE47" s="99">
        <v>622.6945300000001</v>
      </c>
      <c r="CF47" s="99">
        <v>619.63486999999998</v>
      </c>
      <c r="CG47" s="99">
        <v>630.83197000000007</v>
      </c>
      <c r="CH47" s="99">
        <v>699.70045999999991</v>
      </c>
      <c r="CI47" s="99">
        <v>685.18105000000003</v>
      </c>
      <c r="CJ47" s="99">
        <v>695.90150000000006</v>
      </c>
      <c r="CK47" s="99">
        <v>684.86387999999999</v>
      </c>
      <c r="CL47" s="99">
        <v>610.67025000000001</v>
      </c>
      <c r="CM47" s="99">
        <v>437.87224000000003</v>
      </c>
      <c r="CN47" s="99">
        <v>318.50892999999996</v>
      </c>
      <c r="CO47" s="99">
        <v>152.42089000000001</v>
      </c>
      <c r="CP47" s="99">
        <v>2.2503299999999999</v>
      </c>
      <c r="CQ47" s="99">
        <v>2.7</v>
      </c>
      <c r="CR47" s="99">
        <v>2.2000000000000002</v>
      </c>
      <c r="CS47" s="99">
        <v>1.8</v>
      </c>
      <c r="CT47" s="99">
        <v>1.7</v>
      </c>
      <c r="CU47" s="99">
        <v>1.6</v>
      </c>
      <c r="CV47" s="99">
        <v>6.2</v>
      </c>
      <c r="CW47" s="99">
        <v>7.5</v>
      </c>
      <c r="CX47" s="99">
        <v>1.8</v>
      </c>
      <c r="CY47" s="99">
        <v>2.4</v>
      </c>
      <c r="CZ47" s="99">
        <v>2.6</v>
      </c>
      <c r="DA47" s="99">
        <v>2.4</v>
      </c>
      <c r="DB47" s="99">
        <v>2.9</v>
      </c>
    </row>
    <row r="48" spans="1:106" s="53" customFormat="1" ht="14.25" customHeight="1" x14ac:dyDescent="0.3">
      <c r="A48" s="52"/>
      <c r="B48" s="49" t="s">
        <v>54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57"/>
      <c r="AN48" s="57"/>
      <c r="AO48" s="57"/>
      <c r="AP48" s="57"/>
      <c r="AQ48" s="57"/>
      <c r="AR48" s="57"/>
      <c r="AS48" s="57"/>
      <c r="AT48" s="57">
        <v>1202.364260108058</v>
      </c>
      <c r="AU48" s="57">
        <v>1133.49776051801</v>
      </c>
      <c r="AV48" s="57">
        <v>1194.751145769736</v>
      </c>
      <c r="AW48" s="57">
        <v>1252.21555147241</v>
      </c>
      <c r="AX48" s="57">
        <v>1420.8033721416302</v>
      </c>
      <c r="AY48" s="57">
        <v>1413.2997959510849</v>
      </c>
      <c r="AZ48" s="57">
        <v>1471.1154211117378</v>
      </c>
      <c r="BA48" s="57">
        <v>1501.910887174869</v>
      </c>
      <c r="BB48" s="57">
        <v>1709.5873540926914</v>
      </c>
      <c r="BC48" s="57">
        <v>1779.4868679937167</v>
      </c>
      <c r="BD48" s="57">
        <v>1793.2486814964768</v>
      </c>
      <c r="BE48" s="57">
        <v>1993.5230588246748</v>
      </c>
      <c r="BF48" s="57">
        <v>1878.4646799431791</v>
      </c>
      <c r="BG48" s="57">
        <v>1931.5356734155446</v>
      </c>
      <c r="BH48" s="57">
        <v>2060.2374183631518</v>
      </c>
      <c r="BI48" s="57">
        <v>2128.0683668892443</v>
      </c>
      <c r="BJ48" s="57">
        <v>2090.1569489155609</v>
      </c>
      <c r="BK48" s="57">
        <v>2223.2357489681858</v>
      </c>
      <c r="BL48" s="57">
        <v>2357.4287221142604</v>
      </c>
      <c r="BM48" s="57">
        <v>2521.7061247601864</v>
      </c>
      <c r="BN48" s="57">
        <v>2691.541928779508</v>
      </c>
      <c r="BO48" s="57">
        <v>2655.1913853618889</v>
      </c>
      <c r="BP48" s="57">
        <v>2602.7293096267035</v>
      </c>
      <c r="BQ48" s="57">
        <v>2666.6700513659662</v>
      </c>
      <c r="BR48" s="57">
        <v>2746.7171805489816</v>
      </c>
      <c r="BS48" s="57">
        <v>2739.3094036138127</v>
      </c>
      <c r="BT48" s="57">
        <v>2615.799122005043</v>
      </c>
      <c r="BU48" s="99">
        <v>2586.0433628149085</v>
      </c>
      <c r="BV48" s="99">
        <v>2581.5604979490031</v>
      </c>
      <c r="BW48" s="99">
        <v>2485.8116470262003</v>
      </c>
      <c r="BX48" s="99">
        <v>2430.2871632624069</v>
      </c>
      <c r="BY48" s="99">
        <v>2413.0639153745224</v>
      </c>
      <c r="BZ48" s="99">
        <v>2465.983980266863</v>
      </c>
      <c r="CA48" s="99">
        <v>2492.1397956681194</v>
      </c>
      <c r="CB48" s="99">
        <v>2437.9492642364162</v>
      </c>
      <c r="CC48" s="99">
        <v>2451.4874547304553</v>
      </c>
      <c r="CD48" s="99">
        <v>2361.6535873226908</v>
      </c>
      <c r="CE48" s="99">
        <v>2435.3551310214425</v>
      </c>
      <c r="CF48" s="99">
        <v>2541.8532519722671</v>
      </c>
      <c r="CG48" s="99">
        <v>2443.3707291422652</v>
      </c>
      <c r="CH48" s="99">
        <v>2486.0999219775185</v>
      </c>
      <c r="CI48" s="99">
        <v>2503.7440054695958</v>
      </c>
      <c r="CJ48" s="99">
        <v>2608.4932493757797</v>
      </c>
      <c r="CK48" s="99">
        <v>2752.33009385889</v>
      </c>
      <c r="CL48" s="99">
        <v>2772.0580454095721</v>
      </c>
      <c r="CM48" s="99">
        <v>2709.4669484253063</v>
      </c>
      <c r="CN48" s="99">
        <v>2824.7650970780942</v>
      </c>
      <c r="CO48" s="99">
        <v>2896.141811691959</v>
      </c>
      <c r="CP48" s="99">
        <v>3102.0116989526732</v>
      </c>
      <c r="CQ48" s="99">
        <v>2964.98258278205</v>
      </c>
      <c r="CR48" s="99">
        <v>2946.6927355189509</v>
      </c>
      <c r="CS48" s="99">
        <v>3199.1607094783817</v>
      </c>
      <c r="CT48" s="99">
        <v>3636.1387354751478</v>
      </c>
      <c r="CU48" s="99">
        <v>4092.7806200511923</v>
      </c>
      <c r="CV48" s="99">
        <v>4237.1818934841467</v>
      </c>
      <c r="CW48" s="99">
        <v>4284.651939030543</v>
      </c>
      <c r="CX48" s="99">
        <v>4470.4143424202794</v>
      </c>
      <c r="CY48" s="99">
        <v>4714.1755304318076</v>
      </c>
      <c r="CZ48" s="99">
        <v>5133.548024648866</v>
      </c>
      <c r="DA48" s="99">
        <v>5211.4485338394616</v>
      </c>
      <c r="DB48" s="99">
        <v>4632.0006353424933</v>
      </c>
    </row>
    <row r="49" spans="1:106" s="53" customFormat="1" ht="14.25" customHeight="1" x14ac:dyDescent="0.3">
      <c r="A49" s="52"/>
      <c r="B49" s="48" t="s">
        <v>101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57"/>
      <c r="AN49" s="57"/>
      <c r="AO49" s="57"/>
      <c r="AP49" s="57"/>
      <c r="AQ49" s="57"/>
      <c r="AR49" s="57"/>
      <c r="AS49" s="57"/>
      <c r="AT49" s="57">
        <v>128.61480598991275</v>
      </c>
      <c r="AU49" s="57">
        <v>128.61480598991275</v>
      </c>
      <c r="AV49" s="57">
        <v>128.61480598991275</v>
      </c>
      <c r="AW49" s="57">
        <v>128.61480599003244</v>
      </c>
      <c r="AX49" s="57">
        <v>128.61480599000441</v>
      </c>
      <c r="AY49" s="57">
        <v>128.61480599018583</v>
      </c>
      <c r="AZ49" s="57">
        <v>128.61480598993472</v>
      </c>
      <c r="BA49" s="57">
        <v>128.61480598993472</v>
      </c>
      <c r="BB49" s="57">
        <v>128.6148059897908</v>
      </c>
      <c r="BC49" s="57">
        <v>127.47393580981642</v>
      </c>
      <c r="BD49" s="57">
        <v>128.61480598979253</v>
      </c>
      <c r="BE49" s="57">
        <v>128.61480598979878</v>
      </c>
      <c r="BF49" s="57">
        <v>128.61480599004733</v>
      </c>
      <c r="BG49" s="57">
        <v>128.61480599004389</v>
      </c>
      <c r="BH49" s="57">
        <v>128.61480599022531</v>
      </c>
      <c r="BI49" s="57">
        <v>128.61480599017804</v>
      </c>
      <c r="BJ49" s="57">
        <v>23.1</v>
      </c>
      <c r="BK49" s="57">
        <v>23.1</v>
      </c>
      <c r="BL49" s="57">
        <v>23.1</v>
      </c>
      <c r="BM49" s="57">
        <v>23.1</v>
      </c>
      <c r="BN49" s="57">
        <v>23.1</v>
      </c>
      <c r="BO49" s="57">
        <v>23.1</v>
      </c>
      <c r="BP49" s="57">
        <v>23.1</v>
      </c>
      <c r="BQ49" s="57">
        <v>23.1</v>
      </c>
      <c r="BR49" s="57">
        <v>23.1</v>
      </c>
      <c r="BS49" s="57">
        <v>23.1</v>
      </c>
      <c r="BT49" s="57">
        <v>23.1</v>
      </c>
      <c r="BU49" s="99">
        <v>23.1</v>
      </c>
      <c r="BV49" s="99">
        <v>23.1</v>
      </c>
      <c r="BW49" s="99">
        <v>23.1</v>
      </c>
      <c r="BX49" s="99">
        <v>23.1</v>
      </c>
      <c r="BY49" s="99">
        <v>23.1</v>
      </c>
      <c r="BZ49" s="99">
        <v>23.1</v>
      </c>
      <c r="CA49" s="99">
        <v>0</v>
      </c>
      <c r="CB49" s="99">
        <v>0</v>
      </c>
      <c r="CC49" s="99">
        <v>0</v>
      </c>
      <c r="CD49" s="99">
        <v>0</v>
      </c>
      <c r="CE49" s="99">
        <v>0</v>
      </c>
      <c r="CF49" s="99">
        <v>0</v>
      </c>
      <c r="CG49" s="99">
        <v>0</v>
      </c>
      <c r="CH49" s="99">
        <v>0</v>
      </c>
      <c r="CI49" s="99">
        <v>0</v>
      </c>
      <c r="CJ49" s="99">
        <v>0</v>
      </c>
      <c r="CK49" s="99">
        <v>0</v>
      </c>
      <c r="CL49" s="99">
        <v>0</v>
      </c>
      <c r="CM49" s="99">
        <v>0</v>
      </c>
      <c r="CN49" s="99">
        <v>0</v>
      </c>
      <c r="CO49" s="99">
        <v>0</v>
      </c>
      <c r="CP49" s="99">
        <v>0</v>
      </c>
      <c r="CQ49" s="99">
        <v>0</v>
      </c>
      <c r="CR49" s="99">
        <v>0</v>
      </c>
      <c r="CS49" s="99">
        <v>0</v>
      </c>
      <c r="CT49" s="99">
        <v>0</v>
      </c>
      <c r="CU49" s="99">
        <v>0</v>
      </c>
      <c r="CV49" s="99">
        <v>0</v>
      </c>
      <c r="CW49" s="99">
        <v>0</v>
      </c>
      <c r="CX49" s="99">
        <v>0</v>
      </c>
      <c r="CY49" s="99">
        <v>0</v>
      </c>
      <c r="CZ49" s="99">
        <v>0</v>
      </c>
      <c r="DA49" s="99">
        <v>0</v>
      </c>
      <c r="DB49" s="99">
        <v>0</v>
      </c>
    </row>
    <row r="50" spans="1:106" s="53" customFormat="1" ht="14.25" customHeight="1" x14ac:dyDescent="0.3">
      <c r="A50" s="52"/>
      <c r="B50" s="48" t="s">
        <v>102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57"/>
      <c r="AN50" s="57"/>
      <c r="AO50" s="57"/>
      <c r="AP50" s="57"/>
      <c r="AQ50" s="57"/>
      <c r="AR50" s="57"/>
      <c r="AS50" s="57"/>
      <c r="AT50" s="57">
        <v>837.24441998621978</v>
      </c>
      <c r="AU50" s="57">
        <v>861.20529660945431</v>
      </c>
      <c r="AV50" s="57">
        <v>940.59128069118037</v>
      </c>
      <c r="AW50" s="57">
        <v>986.43623193961002</v>
      </c>
      <c r="AX50" s="57">
        <v>1151.9536214767757</v>
      </c>
      <c r="AY50" s="57">
        <v>1126.0216508614981</v>
      </c>
      <c r="AZ50" s="57">
        <v>1196.3692949875071</v>
      </c>
      <c r="BA50" s="57">
        <v>1216.3985715180388</v>
      </c>
      <c r="BB50" s="57">
        <v>1419.5144310049227</v>
      </c>
      <c r="BC50" s="57">
        <v>1455.7195702508159</v>
      </c>
      <c r="BD50" s="57">
        <v>1463.7381922930692</v>
      </c>
      <c r="BE50" s="57">
        <v>1645.4143255876595</v>
      </c>
      <c r="BF50" s="57">
        <v>1563.6989575313564</v>
      </c>
      <c r="BG50" s="57">
        <v>1596.5834188515091</v>
      </c>
      <c r="BH50" s="57">
        <v>1687.6487316509472</v>
      </c>
      <c r="BI50" s="57">
        <v>1683.390573805078</v>
      </c>
      <c r="BJ50" s="57">
        <v>1729.2776589396362</v>
      </c>
      <c r="BK50" s="57">
        <v>1860.9034719767101</v>
      </c>
      <c r="BL50" s="57">
        <v>1947.0655441951847</v>
      </c>
      <c r="BM50" s="57">
        <v>2118.7301527018662</v>
      </c>
      <c r="BN50" s="57">
        <v>2284.3229415269298</v>
      </c>
      <c r="BO50" s="57">
        <v>2246.7837900360714</v>
      </c>
      <c r="BP50" s="57">
        <v>2168.581831558583</v>
      </c>
      <c r="BQ50" s="57">
        <v>2206.5097091437738</v>
      </c>
      <c r="BR50" s="57">
        <v>2401.5355974454155</v>
      </c>
      <c r="BS50" s="57">
        <v>2382.9278266773345</v>
      </c>
      <c r="BT50" s="57">
        <v>2277.1177008329282</v>
      </c>
      <c r="BU50" s="99">
        <v>2276.0380835487222</v>
      </c>
      <c r="BV50" s="99">
        <v>2247.9946172147761</v>
      </c>
      <c r="BW50" s="99">
        <v>2255.647101358898</v>
      </c>
      <c r="BX50" s="99">
        <v>2198.9557392294682</v>
      </c>
      <c r="BY50" s="99">
        <v>2181.9547847175118</v>
      </c>
      <c r="BZ50" s="99">
        <v>2240.6434882698527</v>
      </c>
      <c r="CA50" s="99">
        <v>2296.6472033680334</v>
      </c>
      <c r="CB50" s="99">
        <v>2243.6667804306935</v>
      </c>
      <c r="CC50" s="99">
        <v>2250.4848182306609</v>
      </c>
      <c r="CD50" s="99">
        <v>2158.9215212328963</v>
      </c>
      <c r="CE50" s="99">
        <v>2206.3097186585728</v>
      </c>
      <c r="CF50" s="99">
        <v>2313.1330051037608</v>
      </c>
      <c r="CG50" s="99">
        <v>2213.8661361996869</v>
      </c>
      <c r="CH50" s="99">
        <v>2271.0756153049406</v>
      </c>
      <c r="CI50" s="99">
        <v>2286.9905241873748</v>
      </c>
      <c r="CJ50" s="99">
        <v>2393.7176448513987</v>
      </c>
      <c r="CK50" s="99">
        <v>2539.4364979687357</v>
      </c>
      <c r="CL50" s="99">
        <v>2570.8716320833637</v>
      </c>
      <c r="CM50" s="99">
        <v>2507.5000552199681</v>
      </c>
      <c r="CN50" s="99">
        <v>2620.4239451257235</v>
      </c>
      <c r="CO50" s="99">
        <v>2683.1865037660127</v>
      </c>
      <c r="CP50" s="99">
        <v>2873.6962143606729</v>
      </c>
      <c r="CQ50" s="99">
        <v>2757.9507795300497</v>
      </c>
      <c r="CR50" s="99">
        <v>2734.8186453869043</v>
      </c>
      <c r="CS50" s="99">
        <v>2984.2203104322634</v>
      </c>
      <c r="CT50" s="99">
        <v>3424.6936944290296</v>
      </c>
      <c r="CU50" s="99">
        <v>3868.4139974455743</v>
      </c>
      <c r="CV50" s="99">
        <v>4011.2914461661285</v>
      </c>
      <c r="CW50" s="99">
        <v>4059.2972378690124</v>
      </c>
      <c r="CX50" s="99">
        <v>4245.0609938487487</v>
      </c>
      <c r="CY50" s="99">
        <v>4504.9732399480372</v>
      </c>
      <c r="CZ50" s="99">
        <v>4930.5746658535718</v>
      </c>
      <c r="DA50" s="99">
        <v>5018.0611832775194</v>
      </c>
      <c r="DB50" s="99">
        <v>4433.1537567105515</v>
      </c>
    </row>
    <row r="51" spans="1:106" s="53" customFormat="1" ht="14.25" customHeight="1" x14ac:dyDescent="0.3">
      <c r="A51" s="52"/>
      <c r="B51" s="48" t="s">
        <v>103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57"/>
      <c r="AN51" s="57"/>
      <c r="AO51" s="57"/>
      <c r="AP51" s="57"/>
      <c r="AQ51" s="57"/>
      <c r="AR51" s="57"/>
      <c r="AS51" s="57"/>
      <c r="AT51" s="57">
        <v>0</v>
      </c>
      <c r="AU51" s="57">
        <v>0</v>
      </c>
      <c r="AV51" s="57">
        <v>0</v>
      </c>
      <c r="AW51" s="57">
        <v>0</v>
      </c>
      <c r="AX51" s="57">
        <v>0</v>
      </c>
      <c r="AY51" s="57">
        <v>0</v>
      </c>
      <c r="AZ51" s="57">
        <v>0</v>
      </c>
      <c r="BA51" s="57">
        <v>0</v>
      </c>
      <c r="BB51" s="57">
        <v>0</v>
      </c>
      <c r="BC51" s="57">
        <v>0</v>
      </c>
      <c r="BD51" s="57">
        <v>0</v>
      </c>
      <c r="BE51" s="57">
        <v>0</v>
      </c>
      <c r="BF51" s="57">
        <v>0</v>
      </c>
      <c r="BG51" s="57">
        <v>0</v>
      </c>
      <c r="BH51" s="57">
        <v>0</v>
      </c>
      <c r="BI51" s="57">
        <v>0</v>
      </c>
      <c r="BJ51" s="57">
        <v>0</v>
      </c>
      <c r="BK51" s="57">
        <v>0</v>
      </c>
      <c r="BL51" s="57">
        <v>0</v>
      </c>
      <c r="BM51" s="57">
        <v>0</v>
      </c>
      <c r="BN51" s="57">
        <v>0</v>
      </c>
      <c r="BO51" s="57">
        <v>0</v>
      </c>
      <c r="BP51" s="57">
        <v>0</v>
      </c>
      <c r="BQ51" s="57">
        <v>0</v>
      </c>
      <c r="BR51" s="57">
        <v>0</v>
      </c>
      <c r="BS51" s="57">
        <v>0</v>
      </c>
      <c r="BT51" s="57">
        <v>0</v>
      </c>
      <c r="BU51" s="99">
        <v>0</v>
      </c>
      <c r="BV51" s="99">
        <v>0</v>
      </c>
      <c r="BW51" s="99">
        <v>0</v>
      </c>
      <c r="BX51" s="99">
        <v>0</v>
      </c>
      <c r="BY51" s="99">
        <v>0</v>
      </c>
      <c r="BZ51" s="99">
        <v>0</v>
      </c>
      <c r="CA51" s="99">
        <v>0</v>
      </c>
      <c r="CB51" s="99">
        <v>0</v>
      </c>
      <c r="CC51" s="99">
        <v>0</v>
      </c>
      <c r="CD51" s="99">
        <v>0</v>
      </c>
      <c r="CE51" s="99">
        <v>0</v>
      </c>
      <c r="CF51" s="99">
        <v>0</v>
      </c>
      <c r="CG51" s="99">
        <v>0</v>
      </c>
      <c r="CH51" s="99">
        <v>0</v>
      </c>
      <c r="CI51" s="99">
        <v>0</v>
      </c>
      <c r="CJ51" s="99">
        <v>0</v>
      </c>
      <c r="CK51" s="99">
        <v>0</v>
      </c>
      <c r="CL51" s="99">
        <v>0</v>
      </c>
      <c r="CM51" s="99">
        <v>0</v>
      </c>
      <c r="CN51" s="99">
        <v>0</v>
      </c>
      <c r="CO51" s="99">
        <v>0</v>
      </c>
      <c r="CP51" s="99">
        <v>0</v>
      </c>
      <c r="CQ51" s="99">
        <v>0</v>
      </c>
      <c r="CR51" s="99">
        <v>0</v>
      </c>
      <c r="CS51" s="99">
        <v>0</v>
      </c>
      <c r="CT51" s="99">
        <v>0</v>
      </c>
      <c r="CU51" s="99">
        <v>0</v>
      </c>
      <c r="CV51" s="99">
        <v>0</v>
      </c>
      <c r="CW51" s="99">
        <v>0</v>
      </c>
      <c r="CX51" s="99">
        <v>0</v>
      </c>
      <c r="CY51" s="99">
        <v>0</v>
      </c>
      <c r="CZ51" s="99">
        <v>0</v>
      </c>
      <c r="DA51" s="99">
        <v>0</v>
      </c>
      <c r="DB51" s="99">
        <v>0</v>
      </c>
    </row>
    <row r="52" spans="1:106" s="53" customFormat="1" ht="14.25" customHeight="1" x14ac:dyDescent="0.3">
      <c r="A52" s="52"/>
      <c r="B52" s="48" t="s">
        <v>50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57"/>
      <c r="AN52" s="57"/>
      <c r="AO52" s="57"/>
      <c r="AP52" s="57"/>
      <c r="AQ52" s="57"/>
      <c r="AR52" s="57"/>
      <c r="AS52" s="57"/>
      <c r="AT52" s="57">
        <v>236.50503413192561</v>
      </c>
      <c r="AU52" s="57">
        <v>143.67765791864286</v>
      </c>
      <c r="AV52" s="57">
        <v>125.54505908864286</v>
      </c>
      <c r="AW52" s="57">
        <v>137.16451354276748</v>
      </c>
      <c r="AX52" s="57">
        <v>140.2349446748502</v>
      </c>
      <c r="AY52" s="57">
        <v>158.66333909940099</v>
      </c>
      <c r="AZ52" s="57">
        <v>146.13132013429606</v>
      </c>
      <c r="BA52" s="57">
        <v>156.89750966689562</v>
      </c>
      <c r="BB52" s="57">
        <v>161.45811709797786</v>
      </c>
      <c r="BC52" s="57">
        <v>196.29336193308447</v>
      </c>
      <c r="BD52" s="57">
        <v>200.89568321361509</v>
      </c>
      <c r="BE52" s="57">
        <v>219.49392724721662</v>
      </c>
      <c r="BF52" s="57">
        <v>186.15091642177526</v>
      </c>
      <c r="BG52" s="57">
        <v>206.33744857399162</v>
      </c>
      <c r="BH52" s="57">
        <v>243.97388072197947</v>
      </c>
      <c r="BI52" s="57">
        <v>316.06298709398811</v>
      </c>
      <c r="BJ52" s="57">
        <v>337.77928997592471</v>
      </c>
      <c r="BK52" s="57">
        <v>339.23227699147594</v>
      </c>
      <c r="BL52" s="57">
        <v>387.26317791907593</v>
      </c>
      <c r="BM52" s="57">
        <v>379.87597205832026</v>
      </c>
      <c r="BN52" s="57">
        <v>384.11898725257851</v>
      </c>
      <c r="BO52" s="57">
        <v>385.30759532581749</v>
      </c>
      <c r="BP52" s="57">
        <v>411.04747806812071</v>
      </c>
      <c r="BQ52" s="57">
        <v>437.06034222219228</v>
      </c>
      <c r="BR52" s="57">
        <v>322.08158310356617</v>
      </c>
      <c r="BS52" s="57">
        <v>333.28157693647825</v>
      </c>
      <c r="BT52" s="57">
        <v>315.58142117211474</v>
      </c>
      <c r="BU52" s="99">
        <v>286.90527926618643</v>
      </c>
      <c r="BV52" s="99">
        <v>310.46588073422691</v>
      </c>
      <c r="BW52" s="99">
        <v>207.06454566730227</v>
      </c>
      <c r="BX52" s="99">
        <v>208.23142403293883</v>
      </c>
      <c r="BY52" s="99">
        <v>208.00913065701047</v>
      </c>
      <c r="BZ52" s="99">
        <v>202.24049199701048</v>
      </c>
      <c r="CA52" s="99">
        <v>195.49259230008607</v>
      </c>
      <c r="CB52" s="99">
        <v>194.28248380572262</v>
      </c>
      <c r="CC52" s="99">
        <v>201.00263649979428</v>
      </c>
      <c r="CD52" s="99">
        <v>202.73206608979427</v>
      </c>
      <c r="CE52" s="99">
        <v>229.04541236286985</v>
      </c>
      <c r="CF52" s="99">
        <v>228.72024686850636</v>
      </c>
      <c r="CG52" s="99">
        <v>229.50459294257803</v>
      </c>
      <c r="CH52" s="99">
        <v>215.02430667257806</v>
      </c>
      <c r="CI52" s="99">
        <v>216.75348128222103</v>
      </c>
      <c r="CJ52" s="99">
        <v>214.77560452438081</v>
      </c>
      <c r="CK52" s="99">
        <v>212.89359589015413</v>
      </c>
      <c r="CL52" s="99">
        <v>201.1864133262082</v>
      </c>
      <c r="CM52" s="99">
        <v>201.96689320533847</v>
      </c>
      <c r="CN52" s="99">
        <v>204.34115195237081</v>
      </c>
      <c r="CO52" s="99">
        <v>212.95530792594639</v>
      </c>
      <c r="CP52" s="99">
        <v>228.31548459200044</v>
      </c>
      <c r="CQ52" s="99">
        <v>207.03180325200046</v>
      </c>
      <c r="CR52" s="99">
        <v>211.87409013204646</v>
      </c>
      <c r="CS52" s="99">
        <v>214.9403990461181</v>
      </c>
      <c r="CT52" s="99">
        <v>211.44504104611812</v>
      </c>
      <c r="CU52" s="99">
        <v>224.36662260561815</v>
      </c>
      <c r="CV52" s="99">
        <v>225.89044731801812</v>
      </c>
      <c r="CW52" s="99">
        <v>225.3547011615305</v>
      </c>
      <c r="CX52" s="99">
        <v>225.35334857153049</v>
      </c>
      <c r="CY52" s="99">
        <v>209.20229048377058</v>
      </c>
      <c r="CZ52" s="99">
        <v>202.97335879529459</v>
      </c>
      <c r="DA52" s="99">
        <v>193.38735056194207</v>
      </c>
      <c r="DB52" s="99">
        <v>198.8468786319421</v>
      </c>
    </row>
    <row r="53" spans="1:106" s="53" customFormat="1" ht="14.25" hidden="1" customHeight="1" x14ac:dyDescent="0.3">
      <c r="A53" s="52"/>
      <c r="B53" s="50" t="s">
        <v>104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7"/>
      <c r="AN53" s="57"/>
      <c r="AO53" s="57"/>
      <c r="AP53" s="57"/>
      <c r="AQ53" s="57"/>
      <c r="AR53" s="57"/>
      <c r="AS53" s="57"/>
      <c r="AT53" s="57">
        <v>2.9222529411398952</v>
      </c>
      <c r="AU53" s="57">
        <v>1.2904470886428652</v>
      </c>
      <c r="AV53" s="57">
        <v>3.2904470886428649</v>
      </c>
      <c r="AW53" s="57">
        <v>1.7551455427674649</v>
      </c>
      <c r="AX53" s="57">
        <v>1.162664674850207</v>
      </c>
      <c r="AY53" s="57">
        <v>23.450594420451377</v>
      </c>
      <c r="AZ53" s="57">
        <v>24.093771318242169</v>
      </c>
      <c r="BA53" s="57">
        <v>24.282613368242167</v>
      </c>
      <c r="BB53" s="57">
        <v>20.098582478242168</v>
      </c>
      <c r="BC53" s="57">
        <v>26.136781699238703</v>
      </c>
      <c r="BD53" s="57">
        <v>20.636641619238702</v>
      </c>
      <c r="BE53" s="57">
        <v>22.237362539238703</v>
      </c>
      <c r="BF53" s="57">
        <v>20.017257489238698</v>
      </c>
      <c r="BG53" s="57">
        <v>15.503722851455105</v>
      </c>
      <c r="BH53" s="57">
        <v>19.917526829442917</v>
      </c>
      <c r="BI53" s="57">
        <v>21.992008321451589</v>
      </c>
      <c r="BJ53" s="57">
        <v>22.433852353388183</v>
      </c>
      <c r="BK53" s="57">
        <v>18.448609598939367</v>
      </c>
      <c r="BL53" s="57">
        <v>57.467162536539341</v>
      </c>
      <c r="BM53" s="57">
        <v>53.588075515783686</v>
      </c>
      <c r="BN53" s="57">
        <v>51.824701010041899</v>
      </c>
      <c r="BO53" s="57">
        <v>53.198624613280977</v>
      </c>
      <c r="BP53" s="57">
        <v>53.433463675584186</v>
      </c>
      <c r="BQ53" s="57">
        <v>53.345023809655842</v>
      </c>
      <c r="BR53" s="57">
        <v>51.587288401029632</v>
      </c>
      <c r="BS53" s="57">
        <v>49.027768503941708</v>
      </c>
      <c r="BT53" s="57">
        <v>49.13431000957825</v>
      </c>
      <c r="BU53" s="99">
        <v>49.268246953649907</v>
      </c>
      <c r="BV53" s="99">
        <v>63.096703011690366</v>
      </c>
      <c r="BW53" s="99">
        <v>76.717105364765942</v>
      </c>
      <c r="BX53" s="99">
        <v>77.025572020402478</v>
      </c>
      <c r="BY53" s="99">
        <v>78.093146764474142</v>
      </c>
      <c r="BZ53" s="99">
        <v>81.925146764474135</v>
      </c>
      <c r="CA53" s="99">
        <v>94.748112067549727</v>
      </c>
      <c r="CB53" s="99">
        <v>95.622653573186255</v>
      </c>
      <c r="CC53" s="99">
        <v>101.90144551725793</v>
      </c>
      <c r="CD53" s="99">
        <v>103.34830851725791</v>
      </c>
      <c r="CE53" s="99">
        <v>118.41221398033349</v>
      </c>
      <c r="CF53" s="99">
        <v>123.64375548597002</v>
      </c>
      <c r="CG53" s="99">
        <v>127.35388927004168</v>
      </c>
      <c r="CH53" s="99">
        <v>123.84591470004167</v>
      </c>
      <c r="CI53" s="99">
        <v>117.11888000311725</v>
      </c>
      <c r="CJ53" s="99">
        <v>116.38793852875379</v>
      </c>
      <c r="CK53" s="99">
        <v>116.60387547282545</v>
      </c>
      <c r="CL53" s="99">
        <v>113.92243001282544</v>
      </c>
      <c r="CM53" s="99">
        <v>107.86577665590102</v>
      </c>
      <c r="CN53" s="99">
        <v>106.41898483153756</v>
      </c>
      <c r="CO53" s="99">
        <v>107.68492177560921</v>
      </c>
      <c r="CP53" s="99">
        <v>108.57576489560921</v>
      </c>
      <c r="CQ53" s="99">
        <v>112.31332584560921</v>
      </c>
      <c r="CR53" s="99">
        <v>113.86439298560921</v>
      </c>
      <c r="CS53" s="99">
        <v>114.13032982968086</v>
      </c>
      <c r="CT53" s="99">
        <v>112.43948680968086</v>
      </c>
      <c r="CU53" s="99">
        <v>122.66942336918086</v>
      </c>
      <c r="CV53" s="99">
        <v>122.21600128158087</v>
      </c>
      <c r="CW53" s="99">
        <v>122.48459759509325</v>
      </c>
      <c r="CX53" s="99">
        <v>128.48459759509325</v>
      </c>
      <c r="CY53" s="99">
        <v>129.70683352018824</v>
      </c>
      <c r="CZ53" s="99">
        <v>124.24887721171226</v>
      </c>
      <c r="DA53" s="99">
        <v>114.52015948835975</v>
      </c>
      <c r="DB53" s="99">
        <v>120.52015948835975</v>
      </c>
    </row>
    <row r="54" spans="1:106" s="53" customFormat="1" ht="14.25" customHeight="1" x14ac:dyDescent="0.3">
      <c r="A54" s="52"/>
      <c r="B54" s="49" t="s">
        <v>107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57"/>
      <c r="AN54" s="57"/>
      <c r="AO54" s="57"/>
      <c r="AP54" s="57"/>
      <c r="AQ54" s="57"/>
      <c r="AR54" s="57"/>
      <c r="AS54" s="57"/>
      <c r="AT54" s="57">
        <v>60.2</v>
      </c>
      <c r="AU54" s="57">
        <v>61.4</v>
      </c>
      <c r="AV54" s="57">
        <v>57.8</v>
      </c>
      <c r="AW54" s="57">
        <v>70.400000000000006</v>
      </c>
      <c r="AX54" s="57">
        <v>221.09737629474321</v>
      </c>
      <c r="AY54" s="57">
        <v>210.66240905397291</v>
      </c>
      <c r="AZ54" s="57">
        <v>215.97201053628032</v>
      </c>
      <c r="BA54" s="57">
        <v>215.01123562464235</v>
      </c>
      <c r="BB54" s="57">
        <v>206.55170483941373</v>
      </c>
      <c r="BC54" s="57">
        <v>200.81384229163555</v>
      </c>
      <c r="BD54" s="57">
        <v>198.30051041623585</v>
      </c>
      <c r="BE54" s="57">
        <v>196.22761627633224</v>
      </c>
      <c r="BF54" s="57">
        <v>185.75788943283075</v>
      </c>
      <c r="BG54" s="57">
        <v>191.46998924645118</v>
      </c>
      <c r="BH54" s="57">
        <v>194.36104645224867</v>
      </c>
      <c r="BI54" s="57">
        <v>204.25106025321122</v>
      </c>
      <c r="BJ54" s="57">
        <v>208.55871613639945</v>
      </c>
      <c r="BK54" s="57">
        <v>204.38459236342499</v>
      </c>
      <c r="BL54" s="57">
        <v>222.00084108814787</v>
      </c>
      <c r="BM54" s="57">
        <v>214.02120260560707</v>
      </c>
      <c r="BN54" s="57">
        <v>215.73968140292874</v>
      </c>
      <c r="BO54" s="57">
        <v>305.92284273465026</v>
      </c>
      <c r="BP54" s="57">
        <v>318.95601793110745</v>
      </c>
      <c r="BQ54" s="57">
        <v>341.89243032634147</v>
      </c>
      <c r="BR54" s="57">
        <v>350.77685234187919</v>
      </c>
      <c r="BS54" s="57">
        <v>362.5881183670848</v>
      </c>
      <c r="BT54" s="57">
        <v>332.91519459995413</v>
      </c>
      <c r="BU54" s="99">
        <v>321.2530858938095</v>
      </c>
      <c r="BV54" s="99">
        <v>328.6868420724166</v>
      </c>
      <c r="BW54" s="99">
        <v>349.55540923783042</v>
      </c>
      <c r="BX54" s="99">
        <v>320.93314656889464</v>
      </c>
      <c r="BY54" s="99">
        <v>330.91848384389351</v>
      </c>
      <c r="BZ54" s="99">
        <v>351.20314193273941</v>
      </c>
      <c r="CA54" s="99">
        <v>361.57976611311608</v>
      </c>
      <c r="CB54" s="99">
        <v>372.05983556411229</v>
      </c>
      <c r="CC54" s="99">
        <v>382.74473295736112</v>
      </c>
      <c r="CD54" s="99">
        <v>413.93193078887242</v>
      </c>
      <c r="CE54" s="99">
        <v>407.57389350531253</v>
      </c>
      <c r="CF54" s="99">
        <v>422.79846990046485</v>
      </c>
      <c r="CG54" s="99">
        <v>444.08307180841075</v>
      </c>
      <c r="CH54" s="99">
        <v>489.99927293533551</v>
      </c>
      <c r="CI54" s="99">
        <v>499.07609081476198</v>
      </c>
      <c r="CJ54" s="99">
        <v>509.99255799362345</v>
      </c>
      <c r="CK54" s="99">
        <v>521.04082161604617</v>
      </c>
      <c r="CL54" s="99">
        <v>533.64387241058648</v>
      </c>
      <c r="CM54" s="99">
        <v>545.89116596277847</v>
      </c>
      <c r="CN54" s="99">
        <v>556.43477797237165</v>
      </c>
      <c r="CO54" s="99">
        <v>562.75064981213973</v>
      </c>
      <c r="CP54" s="99">
        <v>562.19970885435237</v>
      </c>
      <c r="CQ54" s="99">
        <v>571.9261755237668</v>
      </c>
      <c r="CR54" s="99">
        <v>579.69383330967662</v>
      </c>
      <c r="CS54" s="99">
        <v>594.94693733015697</v>
      </c>
      <c r="CT54" s="99">
        <v>639.07123483076259</v>
      </c>
      <c r="CU54" s="99">
        <v>649.17326083359831</v>
      </c>
      <c r="CV54" s="99">
        <v>661.11196878865735</v>
      </c>
      <c r="CW54" s="99">
        <v>672.39572365779304</v>
      </c>
      <c r="CX54" s="99">
        <v>704.02576443841804</v>
      </c>
      <c r="CY54" s="99">
        <v>713.21392611092347</v>
      </c>
      <c r="CZ54" s="99">
        <v>713.70070051700088</v>
      </c>
      <c r="DA54" s="99">
        <v>726.58217470214731</v>
      </c>
      <c r="DB54" s="99">
        <v>714.49779012396357</v>
      </c>
    </row>
    <row r="55" spans="1:106" s="53" customFormat="1" ht="14.25" customHeight="1" x14ac:dyDescent="0.3">
      <c r="A55" s="52"/>
      <c r="B55" s="48" t="s">
        <v>101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57"/>
      <c r="AN55" s="57"/>
      <c r="AO55" s="57"/>
      <c r="AP55" s="57"/>
      <c r="AQ55" s="57"/>
      <c r="AR55" s="57"/>
      <c r="AS55" s="57"/>
      <c r="AT55" s="57">
        <v>0</v>
      </c>
      <c r="AU55" s="57">
        <v>0</v>
      </c>
      <c r="AV55" s="57">
        <v>0</v>
      </c>
      <c r="AW55" s="57">
        <v>0</v>
      </c>
      <c r="AX55" s="57">
        <v>0</v>
      </c>
      <c r="AY55" s="57">
        <v>0</v>
      </c>
      <c r="AZ55" s="57">
        <v>0</v>
      </c>
      <c r="BA55" s="57">
        <v>0</v>
      </c>
      <c r="BB55" s="57">
        <v>0</v>
      </c>
      <c r="BC55" s="57">
        <v>0</v>
      </c>
      <c r="BD55" s="57">
        <v>0</v>
      </c>
      <c r="BE55" s="57">
        <v>0</v>
      </c>
      <c r="BF55" s="57">
        <v>0</v>
      </c>
      <c r="BG55" s="57">
        <v>0</v>
      </c>
      <c r="BH55" s="57">
        <v>0</v>
      </c>
      <c r="BI55" s="57">
        <v>0</v>
      </c>
      <c r="BJ55" s="57">
        <v>0</v>
      </c>
      <c r="BK55" s="57">
        <v>0</v>
      </c>
      <c r="BL55" s="57">
        <v>0</v>
      </c>
      <c r="BM55" s="57">
        <v>0</v>
      </c>
      <c r="BN55" s="57">
        <v>0</v>
      </c>
      <c r="BO55" s="57">
        <v>0</v>
      </c>
      <c r="BP55" s="57">
        <v>0</v>
      </c>
      <c r="BQ55" s="57">
        <v>0</v>
      </c>
      <c r="BR55" s="57">
        <v>0</v>
      </c>
      <c r="BS55" s="57">
        <v>0</v>
      </c>
      <c r="BT55" s="57">
        <v>0</v>
      </c>
      <c r="BU55" s="99">
        <v>0</v>
      </c>
      <c r="BV55" s="99">
        <v>0</v>
      </c>
      <c r="BW55" s="99">
        <v>0</v>
      </c>
      <c r="BX55" s="99">
        <v>0</v>
      </c>
      <c r="BY55" s="99">
        <v>0</v>
      </c>
      <c r="BZ55" s="99">
        <v>0</v>
      </c>
      <c r="CA55" s="99">
        <v>0</v>
      </c>
      <c r="CB55" s="99">
        <v>0</v>
      </c>
      <c r="CC55" s="99">
        <v>0</v>
      </c>
      <c r="CD55" s="99">
        <v>0</v>
      </c>
      <c r="CE55" s="99">
        <v>0</v>
      </c>
      <c r="CF55" s="99">
        <v>0</v>
      </c>
      <c r="CG55" s="99">
        <v>0</v>
      </c>
      <c r="CH55" s="99">
        <v>0</v>
      </c>
      <c r="CI55" s="99">
        <v>0</v>
      </c>
      <c r="CJ55" s="99">
        <v>0</v>
      </c>
      <c r="CK55" s="99">
        <v>0</v>
      </c>
      <c r="CL55" s="99">
        <v>0</v>
      </c>
      <c r="CM55" s="99">
        <v>0</v>
      </c>
      <c r="CN55" s="99">
        <v>0</v>
      </c>
      <c r="CO55" s="99">
        <v>0</v>
      </c>
      <c r="CP55" s="99">
        <v>0</v>
      </c>
      <c r="CQ55" s="99">
        <v>0</v>
      </c>
      <c r="CR55" s="99">
        <v>0</v>
      </c>
      <c r="CS55" s="99">
        <v>0</v>
      </c>
      <c r="CT55" s="99">
        <v>0</v>
      </c>
      <c r="CU55" s="99">
        <v>0</v>
      </c>
      <c r="CV55" s="99">
        <v>0</v>
      </c>
      <c r="CW55" s="99">
        <v>0</v>
      </c>
      <c r="CX55" s="99">
        <v>0</v>
      </c>
      <c r="CY55" s="99">
        <v>0</v>
      </c>
      <c r="CZ55" s="99">
        <v>0</v>
      </c>
      <c r="DA55" s="99">
        <v>0</v>
      </c>
      <c r="DB55" s="99">
        <v>0</v>
      </c>
    </row>
    <row r="56" spans="1:106" s="53" customFormat="1" ht="14.25" customHeight="1" x14ac:dyDescent="0.3">
      <c r="A56" s="52"/>
      <c r="B56" s="48" t="s">
        <v>102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57"/>
      <c r="AN56" s="57"/>
      <c r="AO56" s="57"/>
      <c r="AP56" s="57"/>
      <c r="AQ56" s="57"/>
      <c r="AR56" s="57"/>
      <c r="AS56" s="57"/>
      <c r="AT56" s="57">
        <v>0</v>
      </c>
      <c r="AU56" s="57">
        <v>0</v>
      </c>
      <c r="AV56" s="57">
        <v>0</v>
      </c>
      <c r="AW56" s="57">
        <v>0</v>
      </c>
      <c r="AX56" s="57">
        <v>0</v>
      </c>
      <c r="AY56" s="57">
        <v>0</v>
      </c>
      <c r="AZ56" s="57">
        <v>0</v>
      </c>
      <c r="BA56" s="57">
        <v>0</v>
      </c>
      <c r="BB56" s="57">
        <v>0</v>
      </c>
      <c r="BC56" s="57">
        <v>0</v>
      </c>
      <c r="BD56" s="57">
        <v>0</v>
      </c>
      <c r="BE56" s="57">
        <v>0</v>
      </c>
      <c r="BF56" s="57">
        <v>0</v>
      </c>
      <c r="BG56" s="57">
        <v>0</v>
      </c>
      <c r="BH56" s="57">
        <v>0</v>
      </c>
      <c r="BI56" s="57">
        <v>0</v>
      </c>
      <c r="BJ56" s="57">
        <v>0</v>
      </c>
      <c r="BK56" s="57">
        <v>0</v>
      </c>
      <c r="BL56" s="57">
        <v>0</v>
      </c>
      <c r="BM56" s="57">
        <v>0</v>
      </c>
      <c r="BN56" s="57">
        <v>0</v>
      </c>
      <c r="BO56" s="57">
        <v>0</v>
      </c>
      <c r="BP56" s="57">
        <v>0</v>
      </c>
      <c r="BQ56" s="57">
        <v>0</v>
      </c>
      <c r="BR56" s="57">
        <v>0</v>
      </c>
      <c r="BS56" s="57">
        <v>0</v>
      </c>
      <c r="BT56" s="57">
        <v>0</v>
      </c>
      <c r="BU56" s="99">
        <v>0</v>
      </c>
      <c r="BV56" s="99">
        <v>0</v>
      </c>
      <c r="BW56" s="99">
        <v>0</v>
      </c>
      <c r="BX56" s="99">
        <v>0</v>
      </c>
      <c r="BY56" s="99">
        <v>0</v>
      </c>
      <c r="BZ56" s="99">
        <v>0</v>
      </c>
      <c r="CA56" s="99">
        <v>0</v>
      </c>
      <c r="CB56" s="99">
        <v>0</v>
      </c>
      <c r="CC56" s="99">
        <v>0</v>
      </c>
      <c r="CD56" s="99">
        <v>0</v>
      </c>
      <c r="CE56" s="99">
        <v>0</v>
      </c>
      <c r="CF56" s="99">
        <v>0</v>
      </c>
      <c r="CG56" s="99">
        <v>0</v>
      </c>
      <c r="CH56" s="99">
        <v>0</v>
      </c>
      <c r="CI56" s="99">
        <v>0</v>
      </c>
      <c r="CJ56" s="99">
        <v>0</v>
      </c>
      <c r="CK56" s="99">
        <v>0</v>
      </c>
      <c r="CL56" s="99">
        <v>0</v>
      </c>
      <c r="CM56" s="99">
        <v>0</v>
      </c>
      <c r="CN56" s="99">
        <v>0</v>
      </c>
      <c r="CO56" s="99">
        <v>0</v>
      </c>
      <c r="CP56" s="99">
        <v>0</v>
      </c>
      <c r="CQ56" s="99">
        <v>0</v>
      </c>
      <c r="CR56" s="99">
        <v>0</v>
      </c>
      <c r="CS56" s="99">
        <v>0</v>
      </c>
      <c r="CT56" s="99">
        <v>0</v>
      </c>
      <c r="CU56" s="99">
        <v>0</v>
      </c>
      <c r="CV56" s="99">
        <v>0</v>
      </c>
      <c r="CW56" s="99">
        <v>0</v>
      </c>
      <c r="CX56" s="99">
        <v>0</v>
      </c>
      <c r="CY56" s="99">
        <v>0</v>
      </c>
      <c r="CZ56" s="99">
        <v>0</v>
      </c>
      <c r="DA56" s="99">
        <v>0</v>
      </c>
      <c r="DB56" s="99">
        <v>0</v>
      </c>
    </row>
    <row r="57" spans="1:106" s="53" customFormat="1" ht="14.25" customHeight="1" x14ac:dyDescent="0.3">
      <c r="A57" s="52"/>
      <c r="B57" s="48" t="s">
        <v>103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57"/>
      <c r="AN57" s="57"/>
      <c r="AO57" s="57"/>
      <c r="AP57" s="57"/>
      <c r="AQ57" s="57"/>
      <c r="AR57" s="57"/>
      <c r="AS57" s="57"/>
      <c r="AT57" s="57">
        <v>0</v>
      </c>
      <c r="AU57" s="57">
        <v>0</v>
      </c>
      <c r="AV57" s="57">
        <v>0</v>
      </c>
      <c r="AW57" s="57">
        <v>0</v>
      </c>
      <c r="AX57" s="57">
        <v>0</v>
      </c>
      <c r="AY57" s="57">
        <v>0</v>
      </c>
      <c r="AZ57" s="57">
        <v>0</v>
      </c>
      <c r="BA57" s="57">
        <v>0</v>
      </c>
      <c r="BB57" s="57">
        <v>0</v>
      </c>
      <c r="BC57" s="57">
        <v>0</v>
      </c>
      <c r="BD57" s="57">
        <v>0</v>
      </c>
      <c r="BE57" s="57">
        <v>0</v>
      </c>
      <c r="BF57" s="57">
        <v>0</v>
      </c>
      <c r="BG57" s="57">
        <v>0</v>
      </c>
      <c r="BH57" s="57">
        <v>0</v>
      </c>
      <c r="BI57" s="57">
        <v>0</v>
      </c>
      <c r="BJ57" s="57">
        <v>0</v>
      </c>
      <c r="BK57" s="57">
        <v>0</v>
      </c>
      <c r="BL57" s="57">
        <v>0</v>
      </c>
      <c r="BM57" s="57">
        <v>0</v>
      </c>
      <c r="BN57" s="57">
        <v>0</v>
      </c>
      <c r="BO57" s="57">
        <v>0</v>
      </c>
      <c r="BP57" s="57">
        <v>0</v>
      </c>
      <c r="BQ57" s="57">
        <v>0</v>
      </c>
      <c r="BR57" s="57">
        <v>0</v>
      </c>
      <c r="BS57" s="57">
        <v>0</v>
      </c>
      <c r="BT57" s="57">
        <v>0</v>
      </c>
      <c r="BU57" s="99">
        <v>0</v>
      </c>
      <c r="BV57" s="99">
        <v>0</v>
      </c>
      <c r="BW57" s="99">
        <v>0</v>
      </c>
      <c r="BX57" s="99">
        <v>0</v>
      </c>
      <c r="BY57" s="99">
        <v>0</v>
      </c>
      <c r="BZ57" s="99">
        <v>0</v>
      </c>
      <c r="CA57" s="99">
        <v>0</v>
      </c>
      <c r="CB57" s="99">
        <v>0</v>
      </c>
      <c r="CC57" s="99">
        <v>0</v>
      </c>
      <c r="CD57" s="99">
        <v>0</v>
      </c>
      <c r="CE57" s="99">
        <v>0</v>
      </c>
      <c r="CF57" s="99">
        <v>0</v>
      </c>
      <c r="CG57" s="99">
        <v>0</v>
      </c>
      <c r="CH57" s="99">
        <v>0</v>
      </c>
      <c r="CI57" s="99">
        <v>0</v>
      </c>
      <c r="CJ57" s="99">
        <v>0</v>
      </c>
      <c r="CK57" s="99">
        <v>0</v>
      </c>
      <c r="CL57" s="99">
        <v>0</v>
      </c>
      <c r="CM57" s="99">
        <v>0</v>
      </c>
      <c r="CN57" s="99">
        <v>0</v>
      </c>
      <c r="CO57" s="99">
        <v>0</v>
      </c>
      <c r="CP57" s="99">
        <v>0</v>
      </c>
      <c r="CQ57" s="99">
        <v>0</v>
      </c>
      <c r="CR57" s="99">
        <v>0</v>
      </c>
      <c r="CS57" s="99">
        <v>0</v>
      </c>
      <c r="CT57" s="99">
        <v>0</v>
      </c>
      <c r="CU57" s="99">
        <v>0</v>
      </c>
      <c r="CV57" s="99">
        <v>0</v>
      </c>
      <c r="CW57" s="99">
        <v>0</v>
      </c>
      <c r="CX57" s="99">
        <v>0</v>
      </c>
      <c r="CY57" s="99">
        <v>0</v>
      </c>
      <c r="CZ57" s="99">
        <v>0</v>
      </c>
      <c r="DA57" s="99">
        <v>0</v>
      </c>
      <c r="DB57" s="99">
        <v>0</v>
      </c>
    </row>
    <row r="58" spans="1:106" s="53" customFormat="1" ht="14.25" customHeight="1" x14ac:dyDescent="0.3">
      <c r="A58" s="52"/>
      <c r="B58" s="48" t="s">
        <v>50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57"/>
      <c r="AN58" s="57"/>
      <c r="AO58" s="57"/>
      <c r="AP58" s="57"/>
      <c r="AQ58" s="57"/>
      <c r="AR58" s="57"/>
      <c r="AS58" s="57"/>
      <c r="AT58" s="57">
        <v>60.2</v>
      </c>
      <c r="AU58" s="57">
        <v>61.4</v>
      </c>
      <c r="AV58" s="57">
        <v>57.8</v>
      </c>
      <c r="AW58" s="57">
        <v>70.400000000000006</v>
      </c>
      <c r="AX58" s="57">
        <v>221.09737629474321</v>
      </c>
      <c r="AY58" s="57">
        <v>210.66240905397291</v>
      </c>
      <c r="AZ58" s="57">
        <v>215.97201053628032</v>
      </c>
      <c r="BA58" s="57">
        <v>215.01123562464235</v>
      </c>
      <c r="BB58" s="57">
        <v>206.55170483941373</v>
      </c>
      <c r="BC58" s="57">
        <v>200.81384229163555</v>
      </c>
      <c r="BD58" s="57">
        <v>198.30051041623585</v>
      </c>
      <c r="BE58" s="57">
        <v>196.22761627633224</v>
      </c>
      <c r="BF58" s="57">
        <v>185.75788943283075</v>
      </c>
      <c r="BG58" s="57">
        <v>191.46998924645118</v>
      </c>
      <c r="BH58" s="57">
        <v>194.36104645224867</v>
      </c>
      <c r="BI58" s="57">
        <v>204.25106025321122</v>
      </c>
      <c r="BJ58" s="57">
        <v>208.55871613639945</v>
      </c>
      <c r="BK58" s="57">
        <v>204.38459236342499</v>
      </c>
      <c r="BL58" s="57">
        <v>222.00084108814787</v>
      </c>
      <c r="BM58" s="57">
        <v>214.02120260560707</v>
      </c>
      <c r="BN58" s="57">
        <v>215.73968140292874</v>
      </c>
      <c r="BO58" s="57">
        <v>305.92284273465026</v>
      </c>
      <c r="BP58" s="57">
        <v>318.95601793110745</v>
      </c>
      <c r="BQ58" s="57">
        <v>341.89243032634147</v>
      </c>
      <c r="BR58" s="57">
        <v>350.77685234187919</v>
      </c>
      <c r="BS58" s="57">
        <v>362.5881183670848</v>
      </c>
      <c r="BT58" s="57">
        <v>332.91519459995413</v>
      </c>
      <c r="BU58" s="99">
        <v>321.2530858938095</v>
      </c>
      <c r="BV58" s="99">
        <v>328.6868420724166</v>
      </c>
      <c r="BW58" s="99">
        <v>349.55540923783042</v>
      </c>
      <c r="BX58" s="99">
        <v>320.93314656889464</v>
      </c>
      <c r="BY58" s="99">
        <v>330.91848384389351</v>
      </c>
      <c r="BZ58" s="99">
        <v>351.20314193273941</v>
      </c>
      <c r="CA58" s="99">
        <v>361.57976611311608</v>
      </c>
      <c r="CB58" s="99">
        <v>372.05983556411229</v>
      </c>
      <c r="CC58" s="99">
        <v>382.74473295736112</v>
      </c>
      <c r="CD58" s="99">
        <v>413.93193078887242</v>
      </c>
      <c r="CE58" s="99">
        <v>407.57389350531253</v>
      </c>
      <c r="CF58" s="99">
        <v>422.79846990046485</v>
      </c>
      <c r="CG58" s="99">
        <v>444.08307180841075</v>
      </c>
      <c r="CH58" s="99">
        <v>489.99927293533551</v>
      </c>
      <c r="CI58" s="99">
        <v>499.07609081476198</v>
      </c>
      <c r="CJ58" s="99">
        <v>509.99255799362345</v>
      </c>
      <c r="CK58" s="99">
        <v>521.04082161604617</v>
      </c>
      <c r="CL58" s="99">
        <v>533.64387241058648</v>
      </c>
      <c r="CM58" s="99">
        <v>545.89116596277847</v>
      </c>
      <c r="CN58" s="99">
        <v>556.43477797237165</v>
      </c>
      <c r="CO58" s="99">
        <v>562.75064981213973</v>
      </c>
      <c r="CP58" s="99">
        <v>562.19970885435237</v>
      </c>
      <c r="CQ58" s="99">
        <v>571.9261755237668</v>
      </c>
      <c r="CR58" s="99">
        <v>579.69383330967662</v>
      </c>
      <c r="CS58" s="99">
        <v>594.94693733015697</v>
      </c>
      <c r="CT58" s="99">
        <v>639.07123483076259</v>
      </c>
      <c r="CU58" s="99">
        <v>649.17326083359831</v>
      </c>
      <c r="CV58" s="99">
        <v>661.11196878865735</v>
      </c>
      <c r="CW58" s="99">
        <v>672.39572365779304</v>
      </c>
      <c r="CX58" s="99">
        <v>704.02576443841804</v>
      </c>
      <c r="CY58" s="99">
        <v>713.21392611092347</v>
      </c>
      <c r="CZ58" s="99">
        <v>713.70070051700088</v>
      </c>
      <c r="DA58" s="99">
        <v>726.58217470214731</v>
      </c>
      <c r="DB58" s="99">
        <v>714.49779012396357</v>
      </c>
    </row>
    <row r="59" spans="1:106" s="53" customFormat="1" ht="14.25" hidden="1" customHeight="1" x14ac:dyDescent="0.3">
      <c r="A59" s="52"/>
      <c r="B59" s="50" t="s">
        <v>104</v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7"/>
      <c r="AN59" s="57"/>
      <c r="AO59" s="57"/>
      <c r="AP59" s="57"/>
      <c r="AQ59" s="57"/>
      <c r="AR59" s="57"/>
      <c r="AS59" s="57"/>
      <c r="AT59" s="57">
        <v>60.2</v>
      </c>
      <c r="AU59" s="57">
        <v>61.4</v>
      </c>
      <c r="AV59" s="57">
        <v>57.8</v>
      </c>
      <c r="AW59" s="57">
        <v>70.400000000000006</v>
      </c>
      <c r="AX59" s="57">
        <v>63</v>
      </c>
      <c r="AY59" s="57">
        <v>49</v>
      </c>
      <c r="AZ59" s="57">
        <v>50.7</v>
      </c>
      <c r="BA59" s="57">
        <v>46.1</v>
      </c>
      <c r="BB59" s="57">
        <v>34</v>
      </c>
      <c r="BC59" s="57">
        <v>31.5</v>
      </c>
      <c r="BD59" s="57">
        <v>32.200000000000003</v>
      </c>
      <c r="BE59" s="57">
        <v>33.299999999999997</v>
      </c>
      <c r="BF59" s="57">
        <v>26</v>
      </c>
      <c r="BG59" s="57">
        <v>26.7</v>
      </c>
      <c r="BH59" s="57">
        <v>24.8</v>
      </c>
      <c r="BI59" s="57">
        <v>29.8</v>
      </c>
      <c r="BJ59" s="57">
        <v>29.2</v>
      </c>
      <c r="BK59" s="57">
        <v>27.2</v>
      </c>
      <c r="BL59" s="57">
        <v>47</v>
      </c>
      <c r="BM59" s="57">
        <v>41.2</v>
      </c>
      <c r="BN59" s="57">
        <v>45.1</v>
      </c>
      <c r="BO59" s="57">
        <v>125.7</v>
      </c>
      <c r="BP59" s="57">
        <v>129.19999999999999</v>
      </c>
      <c r="BQ59" s="57">
        <v>142.80000000000001</v>
      </c>
      <c r="BR59" s="57">
        <v>142.4</v>
      </c>
      <c r="BS59" s="57">
        <v>144.30000000000001</v>
      </c>
      <c r="BT59" s="57">
        <v>104.9</v>
      </c>
      <c r="BU59" s="99">
        <v>83.6</v>
      </c>
      <c r="BV59" s="99">
        <v>81.3</v>
      </c>
      <c r="BW59" s="99">
        <v>91.9</v>
      </c>
      <c r="BX59" s="99">
        <v>53.2</v>
      </c>
      <c r="BY59" s="99">
        <v>53.2</v>
      </c>
      <c r="BZ59" s="99">
        <v>63.4</v>
      </c>
      <c r="CA59" s="99">
        <v>63.2</v>
      </c>
      <c r="CB59" s="99">
        <v>63.3</v>
      </c>
      <c r="CC59" s="99">
        <v>63.7</v>
      </c>
      <c r="CD59" s="99">
        <v>84.5</v>
      </c>
      <c r="CE59" s="99">
        <v>68.030709999999999</v>
      </c>
      <c r="CF59" s="99">
        <v>73.331940000000003</v>
      </c>
      <c r="CG59" s="99">
        <v>84.784180000000006</v>
      </c>
      <c r="CH59" s="99">
        <v>120.77022000000001</v>
      </c>
      <c r="CI59" s="99">
        <v>119.12911</v>
      </c>
      <c r="CJ59" s="99">
        <v>119.52682999999999</v>
      </c>
      <c r="CK59" s="99">
        <v>120.15279</v>
      </c>
      <c r="CL59" s="99">
        <v>122.22987000000001</v>
      </c>
      <c r="CM59" s="99">
        <v>123.11616000000001</v>
      </c>
      <c r="CN59" s="99">
        <v>122.5099</v>
      </c>
      <c r="CO59" s="99">
        <v>117.77812999999999</v>
      </c>
      <c r="CP59" s="99">
        <v>106.06966</v>
      </c>
      <c r="CQ59" s="99">
        <v>104.06021000000001</v>
      </c>
      <c r="CR59" s="99">
        <v>100.31005</v>
      </c>
      <c r="CS59" s="99">
        <v>104.15094000000001</v>
      </c>
      <c r="CT59" s="99">
        <v>136.74951000000001</v>
      </c>
      <c r="CU59" s="99">
        <v>134.74007</v>
      </c>
      <c r="CV59" s="99">
        <v>134.79239000000001</v>
      </c>
      <c r="CW59" s="99">
        <v>134.29874000000001</v>
      </c>
      <c r="CX59" s="99">
        <v>154.03422999999998</v>
      </c>
      <c r="CY59" s="99">
        <v>150.72783999999999</v>
      </c>
      <c r="CZ59" s="99">
        <v>138.95226</v>
      </c>
      <c r="DA59" s="99">
        <v>139.68380999999999</v>
      </c>
      <c r="DB59" s="99">
        <v>115.32865</v>
      </c>
    </row>
    <row r="60" spans="1:106" s="53" customFormat="1" ht="14.25" customHeight="1" x14ac:dyDescent="0.3">
      <c r="A60" s="51"/>
      <c r="B60" s="49" t="s">
        <v>108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57"/>
      <c r="AN60" s="57"/>
      <c r="AO60" s="57"/>
      <c r="AP60" s="57"/>
      <c r="AQ60" s="57"/>
      <c r="AR60" s="57"/>
      <c r="AS60" s="57"/>
      <c r="AT60" s="57">
        <v>1735.7181904164725</v>
      </c>
      <c r="AU60" s="57">
        <v>1701.5912205715763</v>
      </c>
      <c r="AV60" s="57">
        <v>1893.3483834201202</v>
      </c>
      <c r="AW60" s="57">
        <v>1885.4891252210562</v>
      </c>
      <c r="AX60" s="57">
        <v>2011.7778069539345</v>
      </c>
      <c r="AY60" s="57">
        <v>2475.322444569159</v>
      </c>
      <c r="AZ60" s="57">
        <v>2517.4552982264522</v>
      </c>
      <c r="BA60" s="57">
        <v>2773.6416510488325</v>
      </c>
      <c r="BB60" s="57">
        <v>3284.5434454390797</v>
      </c>
      <c r="BC60" s="57">
        <v>3304.770304274381</v>
      </c>
      <c r="BD60" s="57">
        <v>3374.0885312723599</v>
      </c>
      <c r="BE60" s="57">
        <v>3533.7737524912613</v>
      </c>
      <c r="BF60" s="57">
        <v>3580.7192992212799</v>
      </c>
      <c r="BG60" s="57">
        <v>3493.1641864397134</v>
      </c>
      <c r="BH60" s="57">
        <v>3723.1545400386753</v>
      </c>
      <c r="BI60" s="57">
        <v>3720.1865071076481</v>
      </c>
      <c r="BJ60" s="57">
        <v>3581.7766840641407</v>
      </c>
      <c r="BK60" s="57">
        <v>3544.6386454720164</v>
      </c>
      <c r="BL60" s="57">
        <v>3551.8290960858244</v>
      </c>
      <c r="BM60" s="57">
        <v>3602.6755093186275</v>
      </c>
      <c r="BN60" s="57">
        <v>3536.1892222402348</v>
      </c>
      <c r="BO60" s="57">
        <v>3526.4310549210868</v>
      </c>
      <c r="BP60" s="57">
        <v>3733.6303712498711</v>
      </c>
      <c r="BQ60" s="57">
        <v>3691.2674868160807</v>
      </c>
      <c r="BR60" s="57">
        <v>3605.6886151291883</v>
      </c>
      <c r="BS60" s="57">
        <v>4193.0906778080343</v>
      </c>
      <c r="BT60" s="57">
        <v>4396.9372461399771</v>
      </c>
      <c r="BU60" s="99">
        <v>4571.1987596870531</v>
      </c>
      <c r="BV60" s="99">
        <v>4730.7073131307989</v>
      </c>
      <c r="BW60" s="99">
        <v>4657.9018431213726</v>
      </c>
      <c r="BX60" s="99">
        <v>4676.904640012488</v>
      </c>
      <c r="BY60" s="99">
        <v>4785.2596375211015</v>
      </c>
      <c r="BZ60" s="99">
        <v>4594.1474281165292</v>
      </c>
      <c r="CA60" s="99">
        <v>4836.1184216794436</v>
      </c>
      <c r="CB60" s="99">
        <v>4838.2522729520715</v>
      </c>
      <c r="CC60" s="99">
        <v>4983.1303753341017</v>
      </c>
      <c r="CD60" s="99">
        <v>4702.6676072676246</v>
      </c>
      <c r="CE60" s="99">
        <v>4849.3997991858942</v>
      </c>
      <c r="CF60" s="99">
        <v>4616.1061594295643</v>
      </c>
      <c r="CG60" s="99">
        <v>4747.0365193752714</v>
      </c>
      <c r="CH60" s="99">
        <v>4844.1122503669812</v>
      </c>
      <c r="CI60" s="99">
        <v>5013.4009639899814</v>
      </c>
      <c r="CJ60" s="99">
        <v>5096.2401183543352</v>
      </c>
      <c r="CK60" s="99">
        <v>5292.2534381927444</v>
      </c>
      <c r="CL60" s="99">
        <v>5404.7534735644249</v>
      </c>
      <c r="CM60" s="99">
        <v>5691.4504003290622</v>
      </c>
      <c r="CN60" s="99">
        <v>5929.1228159017828</v>
      </c>
      <c r="CO60" s="99">
        <v>6145.6486882683557</v>
      </c>
      <c r="CP60" s="99">
        <v>6064.435639184192</v>
      </c>
      <c r="CQ60" s="99">
        <v>6969.2211456132254</v>
      </c>
      <c r="CR60" s="99">
        <v>6992.0449743992112</v>
      </c>
      <c r="CS60" s="99">
        <v>7431.8556928082726</v>
      </c>
      <c r="CT60" s="99">
        <v>7796.7320315605011</v>
      </c>
      <c r="CU60" s="99">
        <v>8299.930111586269</v>
      </c>
      <c r="CV60" s="99">
        <v>8252.284603627395</v>
      </c>
      <c r="CW60" s="99">
        <v>8192.0309621530178</v>
      </c>
      <c r="CX60" s="99">
        <v>8462.2229575333313</v>
      </c>
      <c r="CY60" s="99">
        <v>8850.48673876455</v>
      </c>
      <c r="CZ60" s="99">
        <v>9247.9597043789527</v>
      </c>
      <c r="DA60" s="99">
        <v>9291.3929931190214</v>
      </c>
      <c r="DB60" s="99">
        <v>9130.3568515538664</v>
      </c>
    </row>
    <row r="61" spans="1:106" s="53" customFormat="1" ht="14.25" customHeight="1" x14ac:dyDescent="0.3">
      <c r="A61" s="51"/>
      <c r="B61" s="48" t="s">
        <v>101</v>
      </c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57"/>
      <c r="AN61" s="57"/>
      <c r="AO61" s="57"/>
      <c r="AP61" s="57"/>
      <c r="AQ61" s="57"/>
      <c r="AR61" s="57"/>
      <c r="AS61" s="57"/>
      <c r="AT61" s="57">
        <v>0</v>
      </c>
      <c r="AU61" s="57">
        <v>0</v>
      </c>
      <c r="AV61" s="57">
        <v>0</v>
      </c>
      <c r="AW61" s="57">
        <v>0</v>
      </c>
      <c r="AX61" s="57">
        <v>0</v>
      </c>
      <c r="AY61" s="57">
        <v>0</v>
      </c>
      <c r="AZ61" s="57">
        <v>0</v>
      </c>
      <c r="BA61" s="57">
        <v>0</v>
      </c>
      <c r="BB61" s="57">
        <v>0</v>
      </c>
      <c r="BC61" s="57">
        <v>0</v>
      </c>
      <c r="BD61" s="57">
        <v>0</v>
      </c>
      <c r="BE61" s="57">
        <v>0</v>
      </c>
      <c r="BF61" s="57">
        <v>0</v>
      </c>
      <c r="BG61" s="57">
        <v>0</v>
      </c>
      <c r="BH61" s="57">
        <v>0</v>
      </c>
      <c r="BI61" s="57">
        <v>0</v>
      </c>
      <c r="BJ61" s="57">
        <v>0</v>
      </c>
      <c r="BK61" s="57">
        <v>0</v>
      </c>
      <c r="BL61" s="57">
        <v>0</v>
      </c>
      <c r="BM61" s="57">
        <v>0</v>
      </c>
      <c r="BN61" s="57">
        <v>0</v>
      </c>
      <c r="BO61" s="57">
        <v>0</v>
      </c>
      <c r="BP61" s="57">
        <v>0</v>
      </c>
      <c r="BQ61" s="57">
        <v>0</v>
      </c>
      <c r="BR61" s="57">
        <v>0</v>
      </c>
      <c r="BS61" s="57">
        <v>0</v>
      </c>
      <c r="BT61" s="57">
        <v>0</v>
      </c>
      <c r="BU61" s="99">
        <v>0</v>
      </c>
      <c r="BV61" s="99">
        <v>0</v>
      </c>
      <c r="BW61" s="99">
        <v>0</v>
      </c>
      <c r="BX61" s="99">
        <v>0</v>
      </c>
      <c r="BY61" s="99">
        <v>0</v>
      </c>
      <c r="BZ61" s="99">
        <v>0</v>
      </c>
      <c r="CA61" s="99">
        <v>0</v>
      </c>
      <c r="CB61" s="99">
        <v>0</v>
      </c>
      <c r="CC61" s="99">
        <v>0</v>
      </c>
      <c r="CD61" s="99">
        <v>0</v>
      </c>
      <c r="CE61" s="99">
        <v>0</v>
      </c>
      <c r="CF61" s="99">
        <v>0</v>
      </c>
      <c r="CG61" s="99">
        <v>0</v>
      </c>
      <c r="CH61" s="99">
        <v>0</v>
      </c>
      <c r="CI61" s="99">
        <v>0</v>
      </c>
      <c r="CJ61" s="99">
        <v>0</v>
      </c>
      <c r="CK61" s="99">
        <v>0</v>
      </c>
      <c r="CL61" s="99">
        <v>0</v>
      </c>
      <c r="CM61" s="99">
        <v>0</v>
      </c>
      <c r="CN61" s="99">
        <v>0</v>
      </c>
      <c r="CO61" s="99">
        <v>0</v>
      </c>
      <c r="CP61" s="99">
        <v>0</v>
      </c>
      <c r="CQ61" s="99">
        <v>0</v>
      </c>
      <c r="CR61" s="99">
        <v>0</v>
      </c>
      <c r="CS61" s="99">
        <v>0</v>
      </c>
      <c r="CT61" s="99">
        <v>0</v>
      </c>
      <c r="CU61" s="99">
        <v>0</v>
      </c>
      <c r="CV61" s="99">
        <v>0</v>
      </c>
      <c r="CW61" s="99">
        <v>0</v>
      </c>
      <c r="CX61" s="99">
        <v>0</v>
      </c>
      <c r="CY61" s="99">
        <v>0</v>
      </c>
      <c r="CZ61" s="99">
        <v>0</v>
      </c>
      <c r="DA61" s="99">
        <v>0</v>
      </c>
      <c r="DB61" s="99">
        <v>0</v>
      </c>
    </row>
    <row r="62" spans="1:106" s="53" customFormat="1" ht="14.25" customHeight="1" x14ac:dyDescent="0.3">
      <c r="A62" s="51"/>
      <c r="B62" s="48" t="s">
        <v>102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57"/>
      <c r="AN62" s="57"/>
      <c r="AO62" s="57"/>
      <c r="AP62" s="57"/>
      <c r="AQ62" s="57"/>
      <c r="AR62" s="57"/>
      <c r="AS62" s="57"/>
      <c r="AT62" s="57">
        <v>0</v>
      </c>
      <c r="AU62" s="57">
        <v>0</v>
      </c>
      <c r="AV62" s="57">
        <v>0</v>
      </c>
      <c r="AW62" s="57">
        <v>0</v>
      </c>
      <c r="AX62" s="57">
        <v>0</v>
      </c>
      <c r="AY62" s="57">
        <v>0</v>
      </c>
      <c r="AZ62" s="57">
        <v>0</v>
      </c>
      <c r="BA62" s="57">
        <v>0</v>
      </c>
      <c r="BB62" s="57">
        <v>0</v>
      </c>
      <c r="BC62" s="57">
        <v>0</v>
      </c>
      <c r="BD62" s="57">
        <v>0</v>
      </c>
      <c r="BE62" s="57">
        <v>0</v>
      </c>
      <c r="BF62" s="57">
        <v>0</v>
      </c>
      <c r="BG62" s="57">
        <v>0</v>
      </c>
      <c r="BH62" s="57">
        <v>0</v>
      </c>
      <c r="BI62" s="57">
        <v>0</v>
      </c>
      <c r="BJ62" s="57">
        <v>0</v>
      </c>
      <c r="BK62" s="57">
        <v>0</v>
      </c>
      <c r="BL62" s="57">
        <v>0</v>
      </c>
      <c r="BM62" s="57">
        <v>0</v>
      </c>
      <c r="BN62" s="57">
        <v>0</v>
      </c>
      <c r="BO62" s="57">
        <v>0</v>
      </c>
      <c r="BP62" s="57">
        <v>0</v>
      </c>
      <c r="BQ62" s="57">
        <v>0</v>
      </c>
      <c r="BR62" s="57">
        <v>0</v>
      </c>
      <c r="BS62" s="57">
        <v>0</v>
      </c>
      <c r="BT62" s="57">
        <v>0</v>
      </c>
      <c r="BU62" s="99">
        <v>0</v>
      </c>
      <c r="BV62" s="99">
        <v>0</v>
      </c>
      <c r="BW62" s="99">
        <v>0</v>
      </c>
      <c r="BX62" s="99">
        <v>0</v>
      </c>
      <c r="BY62" s="99">
        <v>0</v>
      </c>
      <c r="BZ62" s="99">
        <v>0</v>
      </c>
      <c r="CA62" s="99">
        <v>0</v>
      </c>
      <c r="CB62" s="99">
        <v>0</v>
      </c>
      <c r="CC62" s="99">
        <v>0</v>
      </c>
      <c r="CD62" s="99">
        <v>0</v>
      </c>
      <c r="CE62" s="99">
        <v>0</v>
      </c>
      <c r="CF62" s="99">
        <v>0</v>
      </c>
      <c r="CG62" s="99">
        <v>0</v>
      </c>
      <c r="CH62" s="99">
        <v>0</v>
      </c>
      <c r="CI62" s="99">
        <v>0</v>
      </c>
      <c r="CJ62" s="99">
        <v>0</v>
      </c>
      <c r="CK62" s="99">
        <v>0</v>
      </c>
      <c r="CL62" s="99">
        <v>0</v>
      </c>
      <c r="CM62" s="99">
        <v>0</v>
      </c>
      <c r="CN62" s="99">
        <v>0</v>
      </c>
      <c r="CO62" s="99">
        <v>0</v>
      </c>
      <c r="CP62" s="99">
        <v>0</v>
      </c>
      <c r="CQ62" s="99">
        <v>0</v>
      </c>
      <c r="CR62" s="99">
        <v>0</v>
      </c>
      <c r="CS62" s="99">
        <v>0</v>
      </c>
      <c r="CT62" s="99">
        <v>0</v>
      </c>
      <c r="CU62" s="99">
        <v>0</v>
      </c>
      <c r="CV62" s="99">
        <v>0</v>
      </c>
      <c r="CW62" s="99">
        <v>0</v>
      </c>
      <c r="CX62" s="99">
        <v>0</v>
      </c>
      <c r="CY62" s="99">
        <v>0</v>
      </c>
      <c r="CZ62" s="99">
        <v>0</v>
      </c>
      <c r="DA62" s="99">
        <v>0</v>
      </c>
      <c r="DB62" s="99">
        <v>0</v>
      </c>
    </row>
    <row r="63" spans="1:106" s="53" customFormat="1" ht="14.25" customHeight="1" x14ac:dyDescent="0.3">
      <c r="A63" s="51"/>
      <c r="B63" s="48" t="s">
        <v>103</v>
      </c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57"/>
      <c r="AN63" s="57"/>
      <c r="AO63" s="57"/>
      <c r="AP63" s="57"/>
      <c r="AQ63" s="57"/>
      <c r="AR63" s="57"/>
      <c r="AS63" s="57"/>
      <c r="AT63" s="57">
        <v>0</v>
      </c>
      <c r="AU63" s="57">
        <v>0</v>
      </c>
      <c r="AV63" s="57">
        <v>0</v>
      </c>
      <c r="AW63" s="57">
        <v>0</v>
      </c>
      <c r="AX63" s="57">
        <v>0</v>
      </c>
      <c r="AY63" s="57">
        <v>29.845207815396822</v>
      </c>
      <c r="AZ63" s="57">
        <v>29.296056806579156</v>
      </c>
      <c r="BA63" s="57">
        <v>28.742398975268905</v>
      </c>
      <c r="BB63" s="57">
        <v>28.188551867309656</v>
      </c>
      <c r="BC63" s="57">
        <v>28.100749885220036</v>
      </c>
      <c r="BD63" s="57">
        <v>27.80181019274325</v>
      </c>
      <c r="BE63" s="57">
        <v>27.600094072677287</v>
      </c>
      <c r="BF63" s="57">
        <v>27.598542970176652</v>
      </c>
      <c r="BG63" s="57">
        <v>27.388890534647167</v>
      </c>
      <c r="BH63" s="57">
        <v>27.373205710563163</v>
      </c>
      <c r="BI63" s="57">
        <v>27.396960191096703</v>
      </c>
      <c r="BJ63" s="57">
        <v>27.128428638835263</v>
      </c>
      <c r="BK63" s="57">
        <v>22.494805952866013</v>
      </c>
      <c r="BL63" s="57">
        <v>17.840664557873232</v>
      </c>
      <c r="BM63" s="57">
        <v>13.195288592872368</v>
      </c>
      <c r="BN63" s="57">
        <v>8.5459000620511585</v>
      </c>
      <c r="BO63" s="57">
        <v>43.007987578039213</v>
      </c>
      <c r="BP63" s="57">
        <v>47.446800675240524</v>
      </c>
      <c r="BQ63" s="57">
        <v>51.793997571007097</v>
      </c>
      <c r="BR63" s="57">
        <v>56.116986836727136</v>
      </c>
      <c r="BS63" s="57">
        <v>60.623695227875075</v>
      </c>
      <c r="BT63" s="57">
        <v>69.106896456048403</v>
      </c>
      <c r="BU63" s="99">
        <v>79.597565320772631</v>
      </c>
      <c r="BV63" s="99">
        <v>83.963784479149865</v>
      </c>
      <c r="BW63" s="99">
        <v>53.516982610853681</v>
      </c>
      <c r="BX63" s="99">
        <v>53.457439908279582</v>
      </c>
      <c r="BY63" s="99">
        <v>53.398463893270772</v>
      </c>
      <c r="BZ63" s="99">
        <v>53.342454271084115</v>
      </c>
      <c r="CA63" s="99">
        <v>53.269040058046869</v>
      </c>
      <c r="CB63" s="99">
        <v>53.398597030127604</v>
      </c>
      <c r="CC63" s="99">
        <v>53.732280020831652</v>
      </c>
      <c r="CD63" s="99">
        <v>53.865754869523322</v>
      </c>
      <c r="CE63" s="99">
        <v>52.500536514355701</v>
      </c>
      <c r="CF63" s="99">
        <v>51.099429056157241</v>
      </c>
      <c r="CG63" s="99">
        <v>49.706418876768325</v>
      </c>
      <c r="CH63" s="99">
        <v>48.326778473946909</v>
      </c>
      <c r="CI63" s="99">
        <v>48.455908635227615</v>
      </c>
      <c r="CJ63" s="99">
        <v>48.588069702447171</v>
      </c>
      <c r="CK63" s="99">
        <v>48.724439721264368</v>
      </c>
      <c r="CL63" s="99">
        <v>87.817377414414736</v>
      </c>
      <c r="CM63" s="99">
        <v>87.947798877308259</v>
      </c>
      <c r="CN63" s="99">
        <v>88.081281555200007</v>
      </c>
      <c r="CO63" s="99">
        <v>88.219015274205361</v>
      </c>
      <c r="CP63" s="99">
        <v>49.990564544287245</v>
      </c>
      <c r="CQ63" s="99">
        <v>50.122290221809699</v>
      </c>
      <c r="CR63" s="99">
        <v>50.257107726480371</v>
      </c>
      <c r="CS63" s="99">
        <v>50.396218782675795</v>
      </c>
      <c r="CT63" s="99">
        <v>50.53511324545849</v>
      </c>
      <c r="CU63" s="99">
        <v>50.668156179756167</v>
      </c>
      <c r="CV63" s="99">
        <v>50.804321859473539</v>
      </c>
      <c r="CW63" s="99">
        <v>50.944824026230918</v>
      </c>
      <c r="CX63" s="99">
        <v>51.08510743364144</v>
      </c>
      <c r="CY63" s="99">
        <v>51.219480797282095</v>
      </c>
      <c r="CZ63" s="99">
        <v>51.357008133796647</v>
      </c>
      <c r="DA63" s="99">
        <v>51.498915322221599</v>
      </c>
      <c r="DB63" s="99">
        <v>51.640601563706227</v>
      </c>
    </row>
    <row r="64" spans="1:106" s="53" customFormat="1" ht="14.25" customHeight="1" x14ac:dyDescent="0.3">
      <c r="A64" s="51"/>
      <c r="B64" s="48" t="s">
        <v>50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57"/>
      <c r="AN64" s="57"/>
      <c r="AO64" s="57"/>
      <c r="AP64" s="57"/>
      <c r="AQ64" s="57"/>
      <c r="AR64" s="57"/>
      <c r="AS64" s="57"/>
      <c r="AT64" s="57">
        <v>1735.7181904164725</v>
      </c>
      <c r="AU64" s="57">
        <v>1701.5912205715763</v>
      </c>
      <c r="AV64" s="57">
        <v>1893.3483834201202</v>
      </c>
      <c r="AW64" s="57">
        <v>1885.4891252210562</v>
      </c>
      <c r="AX64" s="57">
        <v>2011.7778069539345</v>
      </c>
      <c r="AY64" s="57">
        <v>2445.4772367537621</v>
      </c>
      <c r="AZ64" s="57">
        <v>2488.1592414198731</v>
      </c>
      <c r="BA64" s="57">
        <v>2744.8992520735637</v>
      </c>
      <c r="BB64" s="57">
        <v>3256.3548935717699</v>
      </c>
      <c r="BC64" s="57">
        <v>3276.669554389161</v>
      </c>
      <c r="BD64" s="57">
        <v>3346.2867210796167</v>
      </c>
      <c r="BE64" s="57">
        <v>3506.1736584185842</v>
      </c>
      <c r="BF64" s="57">
        <v>3553.1207562511031</v>
      </c>
      <c r="BG64" s="57">
        <v>3465.7752959050663</v>
      </c>
      <c r="BH64" s="57">
        <v>3695.7813343281123</v>
      </c>
      <c r="BI64" s="57">
        <v>3692.7895469165514</v>
      </c>
      <c r="BJ64" s="57">
        <v>3554.6482554253053</v>
      </c>
      <c r="BK64" s="57">
        <v>3522.1438395191503</v>
      </c>
      <c r="BL64" s="57">
        <v>3533.988431527951</v>
      </c>
      <c r="BM64" s="57">
        <v>3589.4802207257553</v>
      </c>
      <c r="BN64" s="57">
        <v>3527.6433221781836</v>
      </c>
      <c r="BO64" s="57">
        <v>3483.4230673430475</v>
      </c>
      <c r="BP64" s="57">
        <v>3686.1835705746307</v>
      </c>
      <c r="BQ64" s="57">
        <v>3639.4734892450738</v>
      </c>
      <c r="BR64" s="57">
        <v>3549.5716282924614</v>
      </c>
      <c r="BS64" s="57">
        <v>4132.4669825801593</v>
      </c>
      <c r="BT64" s="57">
        <v>4327.8303496839289</v>
      </c>
      <c r="BU64" s="99">
        <v>4491.6011943662807</v>
      </c>
      <c r="BV64" s="99">
        <v>4646.7435286516493</v>
      </c>
      <c r="BW64" s="99">
        <v>4604.3848605105186</v>
      </c>
      <c r="BX64" s="99">
        <v>4623.4472001042086</v>
      </c>
      <c r="BY64" s="99">
        <v>4731.8611736278308</v>
      </c>
      <c r="BZ64" s="99">
        <v>4540.8049738454447</v>
      </c>
      <c r="CA64" s="99">
        <v>4782.8493816213968</v>
      </c>
      <c r="CB64" s="99">
        <v>4784.8536759219442</v>
      </c>
      <c r="CC64" s="99">
        <v>4929.3980953132705</v>
      </c>
      <c r="CD64" s="99">
        <v>4648.8018523981009</v>
      </c>
      <c r="CE64" s="99">
        <v>4796.8992626715381</v>
      </c>
      <c r="CF64" s="99">
        <v>4565.0067303734068</v>
      </c>
      <c r="CG64" s="99">
        <v>4697.3301004985033</v>
      </c>
      <c r="CH64" s="99">
        <v>4795.7854718930339</v>
      </c>
      <c r="CI64" s="99">
        <v>4964.945055354754</v>
      </c>
      <c r="CJ64" s="99">
        <v>5047.6520486518884</v>
      </c>
      <c r="CK64" s="99">
        <v>5243.52899847148</v>
      </c>
      <c r="CL64" s="99">
        <v>5316.9360961500106</v>
      </c>
      <c r="CM64" s="99">
        <v>5603.5026014517543</v>
      </c>
      <c r="CN64" s="99">
        <v>5841.0415343465829</v>
      </c>
      <c r="CO64" s="99">
        <v>6057.4296729941507</v>
      </c>
      <c r="CP64" s="99">
        <v>6014.4450746399052</v>
      </c>
      <c r="CQ64" s="99">
        <v>6919.0988553914158</v>
      </c>
      <c r="CR64" s="99">
        <v>6941.7878666727311</v>
      </c>
      <c r="CS64" s="99">
        <v>7381.459474025597</v>
      </c>
      <c r="CT64" s="99">
        <v>7746.1969183150422</v>
      </c>
      <c r="CU64" s="99">
        <v>8249.2619554065132</v>
      </c>
      <c r="CV64" s="99">
        <v>8201.480281767921</v>
      </c>
      <c r="CW64" s="99">
        <v>8141.086138126786</v>
      </c>
      <c r="CX64" s="99">
        <v>8411.1378500996907</v>
      </c>
      <c r="CY64" s="99">
        <v>8799.2672579672671</v>
      </c>
      <c r="CZ64" s="99">
        <v>9196.602696245156</v>
      </c>
      <c r="DA64" s="99">
        <v>9239.8940777968</v>
      </c>
      <c r="DB64" s="99">
        <v>9078.7162499901606</v>
      </c>
    </row>
    <row r="65" spans="1:106" s="53" customFormat="1" ht="14.25" hidden="1" customHeight="1" x14ac:dyDescent="0.3">
      <c r="A65" s="51"/>
      <c r="B65" s="50" t="s">
        <v>104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7"/>
      <c r="AN65" s="57"/>
      <c r="AO65" s="57"/>
      <c r="AP65" s="57"/>
      <c r="AQ65" s="57"/>
      <c r="AR65" s="57"/>
      <c r="AS65" s="57"/>
      <c r="AT65" s="57">
        <v>0</v>
      </c>
      <c r="AU65" s="57">
        <v>0</v>
      </c>
      <c r="AV65" s="57">
        <v>0</v>
      </c>
      <c r="AW65" s="57">
        <v>0</v>
      </c>
      <c r="AX65" s="57">
        <v>0</v>
      </c>
      <c r="AY65" s="57">
        <v>0</v>
      </c>
      <c r="AZ65" s="57">
        <v>0</v>
      </c>
      <c r="BA65" s="57">
        <v>0</v>
      </c>
      <c r="BB65" s="57">
        <v>0</v>
      </c>
      <c r="BC65" s="57">
        <v>0</v>
      </c>
      <c r="BD65" s="57">
        <v>0</v>
      </c>
      <c r="BE65" s="57">
        <v>0</v>
      </c>
      <c r="BF65" s="57">
        <v>0</v>
      </c>
      <c r="BG65" s="57">
        <v>0</v>
      </c>
      <c r="BH65" s="57">
        <v>0</v>
      </c>
      <c r="BI65" s="57">
        <v>0</v>
      </c>
      <c r="BJ65" s="57">
        <v>0</v>
      </c>
      <c r="BK65" s="57">
        <v>0.2</v>
      </c>
      <c r="BL65" s="57">
        <v>1.3</v>
      </c>
      <c r="BM65" s="57">
        <v>1.6</v>
      </c>
      <c r="BN65" s="57">
        <v>1.7</v>
      </c>
      <c r="BO65" s="57">
        <v>1.3</v>
      </c>
      <c r="BP65" s="57">
        <v>1</v>
      </c>
      <c r="BQ65" s="57">
        <v>0.7</v>
      </c>
      <c r="BR65" s="57">
        <v>0.3</v>
      </c>
      <c r="BS65" s="57">
        <v>0.4</v>
      </c>
      <c r="BT65" s="57">
        <v>0.4</v>
      </c>
      <c r="BU65" s="99">
        <v>0.4</v>
      </c>
      <c r="BV65" s="99">
        <v>0.4</v>
      </c>
      <c r="BW65" s="99">
        <v>0.4</v>
      </c>
      <c r="BX65" s="99">
        <v>0.4</v>
      </c>
      <c r="BY65" s="99">
        <v>0.4</v>
      </c>
      <c r="BZ65" s="99">
        <v>0.4</v>
      </c>
      <c r="CA65" s="99">
        <v>0.4</v>
      </c>
      <c r="CB65" s="99">
        <v>0.4</v>
      </c>
      <c r="CC65" s="99">
        <v>0.4</v>
      </c>
      <c r="CD65" s="99">
        <v>0.4</v>
      </c>
      <c r="CE65" s="99">
        <v>0.35100999999999999</v>
      </c>
      <c r="CF65" s="99">
        <v>0.35102</v>
      </c>
      <c r="CG65" s="99">
        <v>0.35100999999999999</v>
      </c>
      <c r="CH65" s="99">
        <v>0.35100999999999999</v>
      </c>
      <c r="CI65" s="99">
        <v>0.35100999999999999</v>
      </c>
      <c r="CJ65" s="99">
        <v>0.35102</v>
      </c>
      <c r="CK65" s="99">
        <v>0.35100999999999999</v>
      </c>
      <c r="CL65" s="99">
        <v>0.35100999999999999</v>
      </c>
      <c r="CM65" s="99">
        <v>0.35100999999999999</v>
      </c>
      <c r="CN65" s="99">
        <v>0.35100999999999999</v>
      </c>
      <c r="CO65" s="99">
        <v>0.35100999999999999</v>
      </c>
      <c r="CP65" s="99">
        <v>0.35100999999999999</v>
      </c>
      <c r="CQ65" s="99">
        <v>0.35100999999999999</v>
      </c>
      <c r="CR65" s="99">
        <v>0.35100999999999999</v>
      </c>
      <c r="CS65" s="99">
        <v>0.35100999999999999</v>
      </c>
      <c r="CT65" s="99">
        <v>0.35100999999999999</v>
      </c>
      <c r="CU65" s="99">
        <v>0.35100999999999999</v>
      </c>
      <c r="CV65" s="99">
        <v>0.35100999999999999</v>
      </c>
      <c r="CW65" s="99">
        <v>0.35100999999999999</v>
      </c>
      <c r="CX65" s="99">
        <v>0.35100999999999999</v>
      </c>
      <c r="CY65" s="99">
        <v>0.35100999999999999</v>
      </c>
      <c r="CZ65" s="99">
        <v>0.35100999999999999</v>
      </c>
      <c r="DA65" s="99">
        <v>0.35100999999999999</v>
      </c>
      <c r="DB65" s="99">
        <v>0.35100999999999999</v>
      </c>
    </row>
    <row r="66" spans="1:106" s="53" customFormat="1" ht="14.25" customHeight="1" x14ac:dyDescent="0.3">
      <c r="A66" s="52"/>
      <c r="B66" s="49" t="s">
        <v>109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57"/>
      <c r="AN66" s="57"/>
      <c r="AO66" s="57"/>
      <c r="AP66" s="57"/>
      <c r="AQ66" s="57"/>
      <c r="AR66" s="57"/>
      <c r="AS66" s="57"/>
      <c r="AT66" s="57">
        <v>2332.4231528358177</v>
      </c>
      <c r="AU66" s="57">
        <v>2471.1018249962099</v>
      </c>
      <c r="AV66" s="57">
        <v>2578.2491276956362</v>
      </c>
      <c r="AW66" s="57">
        <v>2600.6940009702757</v>
      </c>
      <c r="AX66" s="57">
        <v>2578.5899918912864</v>
      </c>
      <c r="AY66" s="57">
        <v>2573.9113656090631</v>
      </c>
      <c r="AZ66" s="57">
        <v>2618.1099553226004</v>
      </c>
      <c r="BA66" s="57">
        <v>2585.618396186027</v>
      </c>
      <c r="BB66" s="57">
        <v>2370.6517584865023</v>
      </c>
      <c r="BC66" s="57">
        <v>2430.5863361285783</v>
      </c>
      <c r="BD66" s="57">
        <v>2515.4798251464063</v>
      </c>
      <c r="BE66" s="57">
        <v>2506.4056975580343</v>
      </c>
      <c r="BF66" s="57">
        <v>2510.0961170990795</v>
      </c>
      <c r="BG66" s="57">
        <v>2542.3682081415236</v>
      </c>
      <c r="BH66" s="57">
        <v>2561.3418794917425</v>
      </c>
      <c r="BI66" s="57">
        <v>2595.3165561190708</v>
      </c>
      <c r="BJ66" s="57">
        <v>2668.8232082401064</v>
      </c>
      <c r="BK66" s="57">
        <v>2687.5399508380169</v>
      </c>
      <c r="BL66" s="57">
        <v>2764.9865394544386</v>
      </c>
      <c r="BM66" s="57">
        <v>2759.9382937214532</v>
      </c>
      <c r="BN66" s="57">
        <v>2739.4357017316643</v>
      </c>
      <c r="BO66" s="57">
        <v>2888.9117738616851</v>
      </c>
      <c r="BP66" s="57">
        <v>3103.2575545702312</v>
      </c>
      <c r="BQ66" s="57">
        <v>3205.1807458615622</v>
      </c>
      <c r="BR66" s="57">
        <v>3187.2019112807916</v>
      </c>
      <c r="BS66" s="57">
        <v>3545.6030661111399</v>
      </c>
      <c r="BT66" s="57">
        <v>3942.1763449391224</v>
      </c>
      <c r="BU66" s="99">
        <v>4010.7386394229761</v>
      </c>
      <c r="BV66" s="99">
        <v>4100.3973730399339</v>
      </c>
      <c r="BW66" s="99">
        <v>4365.3711453180531</v>
      </c>
      <c r="BX66" s="99">
        <v>4484.5556943678876</v>
      </c>
      <c r="BY66" s="99">
        <v>4613.461661981748</v>
      </c>
      <c r="BZ66" s="99">
        <v>4717.9776573286517</v>
      </c>
      <c r="CA66" s="99">
        <v>4710.4046975843885</v>
      </c>
      <c r="CB66" s="99">
        <v>4755.639307440988</v>
      </c>
      <c r="CC66" s="99">
        <v>4808.5109379572632</v>
      </c>
      <c r="CD66" s="99">
        <v>4828.4329188744623</v>
      </c>
      <c r="CE66" s="99">
        <v>5071.9703127135326</v>
      </c>
      <c r="CF66" s="99">
        <v>5150.6976583718715</v>
      </c>
      <c r="CG66" s="99">
        <v>5129.3347925609532</v>
      </c>
      <c r="CH66" s="99">
        <v>5441.7654303448217</v>
      </c>
      <c r="CI66" s="99">
        <v>5598.6450372686404</v>
      </c>
      <c r="CJ66" s="99">
        <v>5513.787440434422</v>
      </c>
      <c r="CK66" s="99">
        <v>5605.2399977474834</v>
      </c>
      <c r="CL66" s="99">
        <v>5671.131264203399</v>
      </c>
      <c r="CM66" s="99">
        <v>5749.7526483156807</v>
      </c>
      <c r="CN66" s="99">
        <v>5927.1091191454225</v>
      </c>
      <c r="CO66" s="99">
        <v>5938.0149604943635</v>
      </c>
      <c r="CP66" s="99">
        <v>6080.1787340255232</v>
      </c>
      <c r="CQ66" s="99">
        <v>6485.4350285196524</v>
      </c>
      <c r="CR66" s="99">
        <v>6787.891743281446</v>
      </c>
      <c r="CS66" s="99">
        <v>7010.0598681591819</v>
      </c>
      <c r="CT66" s="99">
        <v>7094.7140002892966</v>
      </c>
      <c r="CU66" s="99">
        <v>7196.5754638836088</v>
      </c>
      <c r="CV66" s="99">
        <v>7979.2942818987476</v>
      </c>
      <c r="CW66" s="99">
        <v>8010.5705043031994</v>
      </c>
      <c r="CX66" s="99">
        <v>7981.8903153250321</v>
      </c>
      <c r="CY66" s="99">
        <v>7734.1843752968707</v>
      </c>
      <c r="CZ66" s="99">
        <v>8198.1491423429616</v>
      </c>
      <c r="DA66" s="99">
        <v>8329.8524117317393</v>
      </c>
      <c r="DB66" s="99">
        <v>8399.1065722927669</v>
      </c>
    </row>
    <row r="67" spans="1:106" s="53" customFormat="1" ht="14.25" customHeight="1" x14ac:dyDescent="0.3">
      <c r="A67" s="52"/>
      <c r="B67" s="48" t="s">
        <v>101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57"/>
      <c r="AN67" s="57"/>
      <c r="AO67" s="57"/>
      <c r="AP67" s="57"/>
      <c r="AQ67" s="57"/>
      <c r="AR67" s="57"/>
      <c r="AS67" s="57"/>
      <c r="AT67" s="57">
        <v>774.50450328612101</v>
      </c>
      <c r="AU67" s="57">
        <v>772.82290318139997</v>
      </c>
      <c r="AV67" s="57">
        <v>763.44864856417257</v>
      </c>
      <c r="AW67" s="57">
        <v>765.36070862385236</v>
      </c>
      <c r="AX67" s="57">
        <v>763.91115962000401</v>
      </c>
      <c r="AY67" s="57">
        <v>765.13548988947491</v>
      </c>
      <c r="AZ67" s="57">
        <v>766.31661374843213</v>
      </c>
      <c r="BA67" s="57">
        <v>767.48415858040732</v>
      </c>
      <c r="BB67" s="57">
        <v>765.94195740954262</v>
      </c>
      <c r="BC67" s="57">
        <v>766.95750973455461</v>
      </c>
      <c r="BD67" s="57">
        <v>767.98534546970677</v>
      </c>
      <c r="BE67" s="57">
        <v>769.00708227167661</v>
      </c>
      <c r="BF67" s="57">
        <v>767.4042874681985</v>
      </c>
      <c r="BG67" s="57">
        <v>768.3691113401519</v>
      </c>
      <c r="BH67" s="57">
        <v>769.3561896391966</v>
      </c>
      <c r="BI67" s="57">
        <v>770.35465235619802</v>
      </c>
      <c r="BJ67" s="57">
        <v>768.74792975165758</v>
      </c>
      <c r="BK67" s="57">
        <v>769.72746860136419</v>
      </c>
      <c r="BL67" s="57">
        <v>770.75705198309265</v>
      </c>
      <c r="BM67" s="57">
        <v>771.80328682275604</v>
      </c>
      <c r="BN67" s="57">
        <v>774.27346191918662</v>
      </c>
      <c r="BO67" s="57">
        <v>863.94792711724824</v>
      </c>
      <c r="BP67" s="57">
        <v>772.93997781027304</v>
      </c>
      <c r="BQ67" s="57">
        <v>773.03997781027294</v>
      </c>
      <c r="BR67" s="57">
        <v>771.33997781027301</v>
      </c>
      <c r="BS67" s="57">
        <v>771.44792711724813</v>
      </c>
      <c r="BT67" s="57">
        <v>771.33997781027301</v>
      </c>
      <c r="BU67" s="99">
        <v>768.83997781027301</v>
      </c>
      <c r="BV67" s="99">
        <v>776.86698538210794</v>
      </c>
      <c r="BW67" s="99">
        <v>772.26698538210792</v>
      </c>
      <c r="BX67" s="99">
        <v>772.26698538210792</v>
      </c>
      <c r="BY67" s="99">
        <v>772.36698538210794</v>
      </c>
      <c r="BZ67" s="99">
        <v>782.77110880330929</v>
      </c>
      <c r="CA67" s="99">
        <v>783.94719524576567</v>
      </c>
      <c r="CB67" s="99">
        <v>785.18247492015303</v>
      </c>
      <c r="CC67" s="99">
        <v>786.41915937045303</v>
      </c>
      <c r="CD67" s="99">
        <v>793.45818638702417</v>
      </c>
      <c r="CE67" s="99">
        <v>795.73427282948057</v>
      </c>
      <c r="CF67" s="99">
        <v>796.46955250386793</v>
      </c>
      <c r="CG67" s="99">
        <v>795.80623695416784</v>
      </c>
      <c r="CH67" s="99">
        <v>795.35897700797773</v>
      </c>
      <c r="CI67" s="99">
        <v>797.23506345043415</v>
      </c>
      <c r="CJ67" s="99">
        <v>798.87034312482149</v>
      </c>
      <c r="CK67" s="99">
        <v>800.90702757512145</v>
      </c>
      <c r="CL67" s="99">
        <v>809.04371202542154</v>
      </c>
      <c r="CM67" s="99">
        <v>815.1197984678779</v>
      </c>
      <c r="CN67" s="99">
        <v>819.65507814226521</v>
      </c>
      <c r="CO67" s="99">
        <v>823.59176259256526</v>
      </c>
      <c r="CP67" s="99">
        <v>819.02844704286531</v>
      </c>
      <c r="CQ67" s="99">
        <v>833.80453348532171</v>
      </c>
      <c r="CR67" s="99">
        <v>834.13981315970909</v>
      </c>
      <c r="CS67" s="99">
        <v>835.37649761000898</v>
      </c>
      <c r="CT67" s="99">
        <v>836.6131820603091</v>
      </c>
      <c r="CU67" s="99">
        <v>839.00202936719006</v>
      </c>
      <c r="CV67" s="99">
        <v>838.14966183832144</v>
      </c>
      <c r="CW67" s="99">
        <v>839.39871313312437</v>
      </c>
      <c r="CX67" s="99">
        <v>840.63539758342449</v>
      </c>
      <c r="CY67" s="99">
        <v>841.92424489030554</v>
      </c>
      <c r="CZ67" s="99">
        <v>843.17187736143683</v>
      </c>
      <c r="DA67" s="99">
        <v>844.42092865623977</v>
      </c>
      <c r="DB67" s="99">
        <v>845.65761310653988</v>
      </c>
    </row>
    <row r="68" spans="1:106" s="53" customFormat="1" ht="14.25" customHeight="1" x14ac:dyDescent="0.3">
      <c r="A68" s="52"/>
      <c r="B68" s="48" t="s">
        <v>102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57"/>
      <c r="AN68" s="57"/>
      <c r="AO68" s="57"/>
      <c r="AP68" s="57"/>
      <c r="AQ68" s="57"/>
      <c r="AR68" s="57"/>
      <c r="AS68" s="57"/>
      <c r="AT68" s="57">
        <v>143.6566455439158</v>
      </c>
      <c r="AU68" s="57">
        <v>175.47223929626429</v>
      </c>
      <c r="AV68" s="57">
        <v>157.9045076129178</v>
      </c>
      <c r="AW68" s="57">
        <v>169.2507408278783</v>
      </c>
      <c r="AX68" s="57">
        <v>130.31103875273715</v>
      </c>
      <c r="AY68" s="57">
        <v>146.46109092298803</v>
      </c>
      <c r="AZ68" s="57">
        <v>148.84578100319996</v>
      </c>
      <c r="BA68" s="57">
        <v>142.12325256838614</v>
      </c>
      <c r="BB68" s="57">
        <v>129.05288196732383</v>
      </c>
      <c r="BC68" s="57">
        <v>108.26017102371375</v>
      </c>
      <c r="BD68" s="57">
        <v>128.10175144828315</v>
      </c>
      <c r="BE68" s="57">
        <v>111.63067340190723</v>
      </c>
      <c r="BF68" s="57">
        <v>111.4232030507463</v>
      </c>
      <c r="BG68" s="57">
        <v>113.73234002074969</v>
      </c>
      <c r="BH68" s="57">
        <v>116.6893881083235</v>
      </c>
      <c r="BI68" s="57">
        <v>119.4443076672994</v>
      </c>
      <c r="BJ68" s="57">
        <v>120.68312992788061</v>
      </c>
      <c r="BK68" s="57">
        <v>97.218425226439436</v>
      </c>
      <c r="BL68" s="57">
        <v>110.365986227382</v>
      </c>
      <c r="BM68" s="57">
        <v>99.501082683517126</v>
      </c>
      <c r="BN68" s="57">
        <v>75.192338066954761</v>
      </c>
      <c r="BO68" s="57">
        <v>74.578385174340468</v>
      </c>
      <c r="BP68" s="57">
        <v>74.028595413261201</v>
      </c>
      <c r="BQ68" s="57">
        <v>74.74527749145787</v>
      </c>
      <c r="BR68" s="57">
        <v>87.25901995679807</v>
      </c>
      <c r="BS68" s="57">
        <v>85.070041799184949</v>
      </c>
      <c r="BT68" s="57">
        <v>91.884994591968677</v>
      </c>
      <c r="BU68" s="99">
        <v>112.79256543909521</v>
      </c>
      <c r="BV68" s="99">
        <v>164.43733267454903</v>
      </c>
      <c r="BW68" s="99">
        <v>163.33548742906436</v>
      </c>
      <c r="BX68" s="99">
        <v>175.63105938965367</v>
      </c>
      <c r="BY68" s="99">
        <v>219.56091935975917</v>
      </c>
      <c r="BZ68" s="99">
        <v>210.4675817183315</v>
      </c>
      <c r="CA68" s="99">
        <v>196.18741925002871</v>
      </c>
      <c r="CB68" s="99">
        <v>196.18509364090096</v>
      </c>
      <c r="CC68" s="99">
        <v>185.35653113167049</v>
      </c>
      <c r="CD68" s="99">
        <v>178.39465233731721</v>
      </c>
      <c r="CE68" s="99">
        <v>178.71077385114</v>
      </c>
      <c r="CF68" s="99">
        <v>176.98585834256954</v>
      </c>
      <c r="CG68" s="99">
        <v>182.7511034514543</v>
      </c>
      <c r="CH68" s="99">
        <v>489.52798160155896</v>
      </c>
      <c r="CI68" s="99">
        <v>455.20175472582639</v>
      </c>
      <c r="CJ68" s="99">
        <v>365.89301405216395</v>
      </c>
      <c r="CK68" s="99">
        <v>279.34557246950646</v>
      </c>
      <c r="CL68" s="99">
        <v>243.64794450130847</v>
      </c>
      <c r="CM68" s="99">
        <v>257.97867329485547</v>
      </c>
      <c r="CN68" s="99">
        <v>234.32747726438353</v>
      </c>
      <c r="CO68" s="99">
        <v>223.08675979557719</v>
      </c>
      <c r="CP68" s="99">
        <v>229.67829914007498</v>
      </c>
      <c r="CQ68" s="99">
        <v>234.22475732089498</v>
      </c>
      <c r="CR68" s="99">
        <v>246.96442929782125</v>
      </c>
      <c r="CS68" s="99">
        <v>245.25612126260722</v>
      </c>
      <c r="CT68" s="99">
        <v>235.45304783344312</v>
      </c>
      <c r="CU68" s="99">
        <v>218.31895466424828</v>
      </c>
      <c r="CV68" s="99">
        <v>229.82900059591094</v>
      </c>
      <c r="CW68" s="99">
        <v>220.49626839654491</v>
      </c>
      <c r="CX68" s="99">
        <v>224.98492626512453</v>
      </c>
      <c r="CY68" s="99">
        <v>266.38887033751456</v>
      </c>
      <c r="CZ68" s="99">
        <v>249.33410196271527</v>
      </c>
      <c r="DA68" s="99">
        <v>214.51727306552158</v>
      </c>
      <c r="DB68" s="99">
        <v>220.84525335964051</v>
      </c>
    </row>
    <row r="69" spans="1:106" s="53" customFormat="1" ht="14.25" customHeight="1" x14ac:dyDescent="0.3">
      <c r="A69" s="52"/>
      <c r="B69" s="48" t="s">
        <v>103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57"/>
      <c r="AN69" s="57"/>
      <c r="AO69" s="57"/>
      <c r="AP69" s="57"/>
      <c r="AQ69" s="57"/>
      <c r="AR69" s="57"/>
      <c r="AS69" s="57"/>
      <c r="AT69" s="57">
        <v>147.28930328999999</v>
      </c>
      <c r="AU69" s="57">
        <v>152.98930329000001</v>
      </c>
      <c r="AV69" s="57">
        <v>150.28930328999999</v>
      </c>
      <c r="AW69" s="57">
        <v>153.78930328999999</v>
      </c>
      <c r="AX69" s="57">
        <v>157.28930329000002</v>
      </c>
      <c r="AY69" s="57">
        <v>163.32697019701641</v>
      </c>
      <c r="AZ69" s="57">
        <v>169.25313122162308</v>
      </c>
      <c r="BA69" s="57">
        <v>175.97950694690817</v>
      </c>
      <c r="BB69" s="57">
        <v>183.40589168915031</v>
      </c>
      <c r="BC69" s="57">
        <v>209.13410487131856</v>
      </c>
      <c r="BD69" s="57">
        <v>232.36452149506951</v>
      </c>
      <c r="BE69" s="57">
        <v>254.39430518852686</v>
      </c>
      <c r="BF69" s="57">
        <v>296.20550891281744</v>
      </c>
      <c r="BG69" s="57">
        <v>316.2460694018219</v>
      </c>
      <c r="BH69" s="57">
        <v>330.04664640260432</v>
      </c>
      <c r="BI69" s="57">
        <v>351.52072077321009</v>
      </c>
      <c r="BJ69" s="57">
        <v>369.39002738842885</v>
      </c>
      <c r="BK69" s="57">
        <v>337.58673113423714</v>
      </c>
      <c r="BL69" s="57">
        <v>321.18342028350071</v>
      </c>
      <c r="BM69" s="57">
        <v>288.28011566829252</v>
      </c>
      <c r="BN69" s="57">
        <v>277.10180819863598</v>
      </c>
      <c r="BO69" s="57">
        <v>299.64542332320946</v>
      </c>
      <c r="BP69" s="57">
        <v>334.98810442981005</v>
      </c>
      <c r="BQ69" s="57">
        <v>375.73506547294483</v>
      </c>
      <c r="BR69" s="57">
        <v>399.02604304683393</v>
      </c>
      <c r="BS69" s="57">
        <v>440.26943100448614</v>
      </c>
      <c r="BT69" s="57">
        <v>473.98427810999328</v>
      </c>
      <c r="BU69" s="99">
        <v>512.19314374672092</v>
      </c>
      <c r="BV69" s="99">
        <v>551.36831455638946</v>
      </c>
      <c r="BW69" s="99">
        <v>420.7254670799926</v>
      </c>
      <c r="BX69" s="99">
        <v>446.9452560592382</v>
      </c>
      <c r="BY69" s="99">
        <v>473.75629110299394</v>
      </c>
      <c r="BZ69" s="99">
        <v>499.02150264012369</v>
      </c>
      <c r="CA69" s="99">
        <v>502.94159352170652</v>
      </c>
      <c r="CB69" s="99">
        <v>507.06685031304625</v>
      </c>
      <c r="CC69" s="99">
        <v>511.69928088825236</v>
      </c>
      <c r="CD69" s="99">
        <v>516.13134957323302</v>
      </c>
      <c r="CE69" s="99">
        <v>506.95591645602616</v>
      </c>
      <c r="CF69" s="99">
        <v>497.32671194854692</v>
      </c>
      <c r="CG69" s="99">
        <v>486.59087557844396</v>
      </c>
      <c r="CH69" s="99">
        <v>476.31522324128548</v>
      </c>
      <c r="CI69" s="99">
        <v>510.37085453704617</v>
      </c>
      <c r="CJ69" s="99">
        <v>546.37565075911812</v>
      </c>
      <c r="CK69" s="99">
        <v>586.46055660680918</v>
      </c>
      <c r="CL69" s="99">
        <v>625.25609572942108</v>
      </c>
      <c r="CM69" s="99">
        <v>599.3770089029274</v>
      </c>
      <c r="CN69" s="99">
        <v>572.07787109832384</v>
      </c>
      <c r="CO69" s="99">
        <v>541.87020909687612</v>
      </c>
      <c r="CP69" s="99">
        <v>513.00911836684475</v>
      </c>
      <c r="CQ69" s="99">
        <v>492.79420317507686</v>
      </c>
      <c r="CR69" s="99">
        <v>471.45713012292128</v>
      </c>
      <c r="CS69" s="99">
        <v>447.75552716542586</v>
      </c>
      <c r="CT69" s="99">
        <v>424.77037265130349</v>
      </c>
      <c r="CU69" s="99">
        <v>418.75619233339899</v>
      </c>
      <c r="CV69" s="99">
        <v>412.37818758357446</v>
      </c>
      <c r="CW69" s="99">
        <v>405.20975765143919</v>
      </c>
      <c r="CX69" s="99">
        <v>398.26853331286486</v>
      </c>
      <c r="CY69" s="99">
        <v>370.13108469380506</v>
      </c>
      <c r="CZ69" s="99">
        <v>339.91478875224362</v>
      </c>
      <c r="DA69" s="99">
        <v>384.98597746305495</v>
      </c>
      <c r="DB69" s="99">
        <v>378.77385865975151</v>
      </c>
    </row>
    <row r="70" spans="1:106" s="53" customFormat="1" ht="14.25" customHeight="1" x14ac:dyDescent="0.3">
      <c r="A70" s="52"/>
      <c r="B70" s="48" t="s">
        <v>50</v>
      </c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57"/>
      <c r="AN70" s="57"/>
      <c r="AO70" s="57"/>
      <c r="AP70" s="57"/>
      <c r="AQ70" s="57"/>
      <c r="AR70" s="57"/>
      <c r="AS70" s="57"/>
      <c r="AT70" s="57">
        <v>1266.972700715781</v>
      </c>
      <c r="AU70" s="57">
        <v>1369.8173792285456</v>
      </c>
      <c r="AV70" s="57">
        <v>1506.6066682285455</v>
      </c>
      <c r="AW70" s="57">
        <v>1512.2932482285453</v>
      </c>
      <c r="AX70" s="57">
        <v>1527.0784902285454</v>
      </c>
      <c r="AY70" s="57">
        <v>1498.987814599584</v>
      </c>
      <c r="AZ70" s="57">
        <v>1533.694429349345</v>
      </c>
      <c r="BA70" s="57">
        <v>1500.0314780903252</v>
      </c>
      <c r="BB70" s="57">
        <v>1292.2510274204858</v>
      </c>
      <c r="BC70" s="57">
        <v>1346.2345504989912</v>
      </c>
      <c r="BD70" s="57">
        <v>1387.0282067333467</v>
      </c>
      <c r="BE70" s="57">
        <v>1371.3736366959233</v>
      </c>
      <c r="BF70" s="57">
        <v>1335.0631176673171</v>
      </c>
      <c r="BG70" s="57">
        <v>1344.0206873788004</v>
      </c>
      <c r="BH70" s="57">
        <v>1345.2496553416177</v>
      </c>
      <c r="BI70" s="57">
        <v>1353.9968753223629</v>
      </c>
      <c r="BJ70" s="57">
        <v>1410.0021211721394</v>
      </c>
      <c r="BK70" s="57">
        <v>1483.007325875976</v>
      </c>
      <c r="BL70" s="57">
        <v>1562.6800809604631</v>
      </c>
      <c r="BM70" s="57">
        <v>1600.3538085468872</v>
      </c>
      <c r="BN70" s="57">
        <v>1612.8680935468872</v>
      </c>
      <c r="BO70" s="57">
        <v>1650.7400382468868</v>
      </c>
      <c r="BP70" s="57">
        <v>1921.3008769168871</v>
      </c>
      <c r="BQ70" s="57">
        <v>1981.6604250868868</v>
      </c>
      <c r="BR70" s="57">
        <v>1929.5768704668867</v>
      </c>
      <c r="BS70" s="57">
        <v>2248.8156661902203</v>
      </c>
      <c r="BT70" s="57">
        <v>2604.9670944268873</v>
      </c>
      <c r="BU70" s="99">
        <v>2616.9129524268869</v>
      </c>
      <c r="BV70" s="99">
        <v>2607.7247404268869</v>
      </c>
      <c r="BW70" s="99">
        <v>3009.0432054268877</v>
      </c>
      <c r="BX70" s="99">
        <v>3089.7123935368872</v>
      </c>
      <c r="BY70" s="99">
        <v>3147.7774661368871</v>
      </c>
      <c r="BZ70" s="99">
        <v>3225.7174641668871</v>
      </c>
      <c r="CA70" s="99">
        <v>3227.3284895668871</v>
      </c>
      <c r="CB70" s="99">
        <v>3267.2048885668873</v>
      </c>
      <c r="CC70" s="99">
        <v>3325.0359665668875</v>
      </c>
      <c r="CD70" s="99">
        <v>3340.448730576888</v>
      </c>
      <c r="CE70" s="99">
        <v>3590.5693495768865</v>
      </c>
      <c r="CF70" s="99">
        <v>3679.9155355768871</v>
      </c>
      <c r="CG70" s="99">
        <v>3664.1865765768871</v>
      </c>
      <c r="CH70" s="99">
        <v>3680.5632484939993</v>
      </c>
      <c r="CI70" s="99">
        <v>3835.8373645553338</v>
      </c>
      <c r="CJ70" s="99">
        <v>3802.6484324983189</v>
      </c>
      <c r="CK70" s="99">
        <v>3938.5268410960466</v>
      </c>
      <c r="CL70" s="99">
        <v>3993.1835119472476</v>
      </c>
      <c r="CM70" s="99">
        <v>4077.2771676500197</v>
      </c>
      <c r="CN70" s="99">
        <v>4301.0486926404501</v>
      </c>
      <c r="CO70" s="99">
        <v>4349.4662290093456</v>
      </c>
      <c r="CP70" s="99">
        <v>4518.4628694757384</v>
      </c>
      <c r="CQ70" s="99">
        <v>4924.6115345383587</v>
      </c>
      <c r="CR70" s="99">
        <v>5235.3303707009945</v>
      </c>
      <c r="CS70" s="99">
        <v>5481.6717221211402</v>
      </c>
      <c r="CT70" s="99">
        <v>5597.8773977442406</v>
      </c>
      <c r="CU70" s="99">
        <v>5720.4982875187716</v>
      </c>
      <c r="CV70" s="99">
        <v>6498.9374318809405</v>
      </c>
      <c r="CW70" s="99">
        <v>6545.4657651220914</v>
      </c>
      <c r="CX70" s="99">
        <v>6518.0014581636178</v>
      </c>
      <c r="CY70" s="99">
        <v>6255.7401753752456</v>
      </c>
      <c r="CZ70" s="99">
        <v>6765.7283742665659</v>
      </c>
      <c r="DA70" s="99">
        <v>6885.9282325469221</v>
      </c>
      <c r="DB70" s="99">
        <v>6953.8298471668359</v>
      </c>
    </row>
    <row r="71" spans="1:106" s="53" customFormat="1" ht="14.25" hidden="1" customHeight="1" x14ac:dyDescent="0.3">
      <c r="A71" s="52"/>
      <c r="B71" s="50" t="s">
        <v>104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7"/>
      <c r="AN71" s="57"/>
      <c r="AO71" s="57"/>
      <c r="AP71" s="57"/>
      <c r="AQ71" s="57"/>
      <c r="AR71" s="57"/>
      <c r="AS71" s="57"/>
      <c r="AT71" s="57">
        <v>3.1</v>
      </c>
      <c r="AU71" s="57">
        <v>24.099999999999998</v>
      </c>
      <c r="AV71" s="57">
        <v>32.5</v>
      </c>
      <c r="AW71" s="57">
        <v>64.599999999999994</v>
      </c>
      <c r="AX71" s="57">
        <v>95.899999999999991</v>
      </c>
      <c r="AY71" s="57">
        <v>34.4</v>
      </c>
      <c r="AZ71" s="57">
        <v>53.699999999999996</v>
      </c>
      <c r="BA71" s="57">
        <v>44.800000000000004</v>
      </c>
      <c r="BB71" s="57">
        <v>46.400000000000006</v>
      </c>
      <c r="BC71" s="57">
        <v>52</v>
      </c>
      <c r="BD71" s="57">
        <v>79.099999999999994</v>
      </c>
      <c r="BE71" s="57">
        <v>50.699999999999996</v>
      </c>
      <c r="BF71" s="57">
        <v>40.200000000000003</v>
      </c>
      <c r="BG71" s="57">
        <v>41.8</v>
      </c>
      <c r="BH71" s="57">
        <v>40.700000000000003</v>
      </c>
      <c r="BI71" s="57">
        <v>40.9</v>
      </c>
      <c r="BJ71" s="57">
        <v>37.200000000000003</v>
      </c>
      <c r="BK71" s="57">
        <v>38.6</v>
      </c>
      <c r="BL71" s="57">
        <v>39.9</v>
      </c>
      <c r="BM71" s="57">
        <v>39.799999999999997</v>
      </c>
      <c r="BN71" s="57">
        <v>47.900000000000006</v>
      </c>
      <c r="BO71" s="57">
        <v>49.300000000000004</v>
      </c>
      <c r="BP71" s="57">
        <v>55.4</v>
      </c>
      <c r="BQ71" s="57">
        <v>59.099999999999994</v>
      </c>
      <c r="BR71" s="57">
        <v>63.599999999999994</v>
      </c>
      <c r="BS71" s="57">
        <v>69.5</v>
      </c>
      <c r="BT71" s="57">
        <v>71.5</v>
      </c>
      <c r="BU71" s="99">
        <v>73.7</v>
      </c>
      <c r="BV71" s="99">
        <v>75.3</v>
      </c>
      <c r="BW71" s="99">
        <v>77.900000000000006</v>
      </c>
      <c r="BX71" s="99">
        <v>73.2</v>
      </c>
      <c r="BY71" s="99">
        <v>76.099999999999994</v>
      </c>
      <c r="BZ71" s="99">
        <v>63.4</v>
      </c>
      <c r="CA71" s="99">
        <v>64.599999999999994</v>
      </c>
      <c r="CB71" s="99">
        <v>63.7</v>
      </c>
      <c r="CC71" s="99">
        <v>75</v>
      </c>
      <c r="CD71" s="99">
        <v>63.099999999999994</v>
      </c>
      <c r="CE71" s="99">
        <v>64.972139999999996</v>
      </c>
      <c r="CF71" s="99">
        <v>64.452500000000001</v>
      </c>
      <c r="CG71" s="99">
        <v>77.195409999999995</v>
      </c>
      <c r="CH71" s="99">
        <v>64.644059999999996</v>
      </c>
      <c r="CI71" s="99">
        <v>63.075729999999993</v>
      </c>
      <c r="CJ71" s="99">
        <v>64.136920000000003</v>
      </c>
      <c r="CK71" s="99">
        <v>74.209010000000006</v>
      </c>
      <c r="CL71" s="99">
        <v>57.658150000000006</v>
      </c>
      <c r="CM71" s="99">
        <v>57.946279999999994</v>
      </c>
      <c r="CN71" s="99">
        <v>50.104469999999999</v>
      </c>
      <c r="CO71" s="99">
        <v>43.099159999999998</v>
      </c>
      <c r="CP71" s="99">
        <v>47.358510000000003</v>
      </c>
      <c r="CQ71" s="99">
        <v>47.47269</v>
      </c>
      <c r="CR71" s="99">
        <v>50.217559999999999</v>
      </c>
      <c r="CS71" s="99">
        <v>50.019840000000002</v>
      </c>
      <c r="CT71" s="99">
        <v>66.646079999999998</v>
      </c>
      <c r="CU71" s="99">
        <v>73.002690000000001</v>
      </c>
      <c r="CV71" s="99">
        <v>72.489699999999999</v>
      </c>
      <c r="CW71" s="99">
        <v>50.468360000000004</v>
      </c>
      <c r="CX71" s="99">
        <v>60.94988</v>
      </c>
      <c r="CY71" s="99">
        <v>73.906489999999991</v>
      </c>
      <c r="CZ71" s="99">
        <v>79.242140000000006</v>
      </c>
      <c r="DA71" s="99">
        <v>75.868279999999999</v>
      </c>
      <c r="DB71" s="99">
        <v>60.575619999999994</v>
      </c>
    </row>
    <row r="72" spans="1:106" x14ac:dyDescent="0.3">
      <c r="B72" s="46" t="s">
        <v>110</v>
      </c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57"/>
      <c r="AN72" s="57"/>
      <c r="AO72" s="57"/>
      <c r="AP72" s="57"/>
      <c r="AQ72" s="57"/>
      <c r="AR72" s="57"/>
      <c r="AS72" s="57"/>
      <c r="AT72" s="57">
        <v>21719.641460052546</v>
      </c>
      <c r="AU72" s="57">
        <v>21748.890669176166</v>
      </c>
      <c r="AV72" s="57">
        <v>22036.244315078235</v>
      </c>
      <c r="AW72" s="57">
        <v>21362.834325005097</v>
      </c>
      <c r="AX72" s="57">
        <v>22224.106442804503</v>
      </c>
      <c r="AY72" s="57">
        <v>21959.968979531262</v>
      </c>
      <c r="AZ72" s="57">
        <v>22498.945172297408</v>
      </c>
      <c r="BA72" s="57">
        <v>21988.8126824953</v>
      </c>
      <c r="BB72" s="57">
        <v>24697.907461621049</v>
      </c>
      <c r="BC72" s="57">
        <v>25934.88124762796</v>
      </c>
      <c r="BD72" s="57">
        <v>26882.759669968065</v>
      </c>
      <c r="BE72" s="57">
        <v>25354.708323187922</v>
      </c>
      <c r="BF72" s="57">
        <v>27044.159094334591</v>
      </c>
      <c r="BG72" s="57">
        <v>25755.071904205808</v>
      </c>
      <c r="BH72" s="57">
        <v>27500.554516969729</v>
      </c>
      <c r="BI72" s="57">
        <v>26915.964545945204</v>
      </c>
      <c r="BJ72" s="57">
        <v>27827.963096138828</v>
      </c>
      <c r="BK72" s="57">
        <v>29585.715796559547</v>
      </c>
      <c r="BL72" s="57">
        <v>30020.123269111296</v>
      </c>
      <c r="BM72" s="57">
        <v>29260.602467562847</v>
      </c>
      <c r="BN72" s="57">
        <v>29878.858999095628</v>
      </c>
      <c r="BO72" s="57">
        <v>30060.796575509168</v>
      </c>
      <c r="BP72" s="57">
        <v>31497.946333022486</v>
      </c>
      <c r="BQ72" s="57">
        <v>31223.089706331346</v>
      </c>
      <c r="BR72" s="57">
        <v>32276.882118479039</v>
      </c>
      <c r="BS72" s="57">
        <v>33700.906811092245</v>
      </c>
      <c r="BT72" s="57">
        <v>34889.796733427604</v>
      </c>
      <c r="BU72" s="99">
        <v>35093.31562238191</v>
      </c>
      <c r="BV72" s="99">
        <v>36743.426176353052</v>
      </c>
      <c r="BW72" s="99">
        <v>38836.064458896479</v>
      </c>
      <c r="BX72" s="99">
        <v>37930.806463696805</v>
      </c>
      <c r="BY72" s="99">
        <v>37898.358349502203</v>
      </c>
      <c r="BZ72" s="99">
        <v>38478.219684665542</v>
      </c>
      <c r="CA72" s="99">
        <v>39226.947535476167</v>
      </c>
      <c r="CB72" s="99">
        <v>42168.765483836556</v>
      </c>
      <c r="CC72" s="99">
        <v>41566.487529757513</v>
      </c>
      <c r="CD72" s="99">
        <v>45090.157667168227</v>
      </c>
      <c r="CE72" s="99">
        <v>45306.162236510325</v>
      </c>
      <c r="CF72" s="99">
        <v>46260.680201892414</v>
      </c>
      <c r="CG72" s="99">
        <v>50827.80723908764</v>
      </c>
      <c r="CH72" s="99">
        <v>50879.671580788206</v>
      </c>
      <c r="CI72" s="99">
        <v>52087.767779955517</v>
      </c>
      <c r="CJ72" s="99">
        <v>53409.760314099811</v>
      </c>
      <c r="CK72" s="99">
        <v>56797.010807056642</v>
      </c>
      <c r="CL72" s="99">
        <v>57028.83807137447</v>
      </c>
      <c r="CM72" s="99">
        <v>59020.80302842713</v>
      </c>
      <c r="CN72" s="99">
        <v>57200.880454875427</v>
      </c>
      <c r="CO72" s="99">
        <v>58018.419539051603</v>
      </c>
      <c r="CP72" s="99">
        <v>58520.724445970205</v>
      </c>
      <c r="CQ72" s="99">
        <v>61475.037542171718</v>
      </c>
      <c r="CR72" s="99">
        <v>64237.135509763786</v>
      </c>
      <c r="CS72" s="99">
        <v>63045.670189536839</v>
      </c>
      <c r="CT72" s="99">
        <v>66075.363803099157</v>
      </c>
      <c r="CU72" s="99">
        <v>64060.388362549005</v>
      </c>
      <c r="CV72" s="99">
        <v>64736.926131059903</v>
      </c>
      <c r="CW72" s="99">
        <v>68972.451507540682</v>
      </c>
      <c r="CX72" s="99">
        <v>69805.332545977057</v>
      </c>
      <c r="CY72" s="99">
        <v>74034.308610072942</v>
      </c>
      <c r="CZ72" s="99">
        <v>77193.596463682887</v>
      </c>
      <c r="DA72" s="99">
        <v>82151.3527472938</v>
      </c>
      <c r="DB72" s="99">
        <v>87544.300307925805</v>
      </c>
    </row>
    <row r="73" spans="1:106" x14ac:dyDescent="0.3">
      <c r="B73" s="54" t="s">
        <v>111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7"/>
      <c r="AN73" s="57"/>
      <c r="AO73" s="57"/>
      <c r="AP73" s="57"/>
      <c r="AQ73" s="57"/>
      <c r="AR73" s="57"/>
      <c r="AS73" s="57"/>
      <c r="AT73" s="57">
        <v>683.35689536723112</v>
      </c>
      <c r="AU73" s="57">
        <v>698.06924449653525</v>
      </c>
      <c r="AV73" s="57">
        <v>730.79878068641881</v>
      </c>
      <c r="AW73" s="57">
        <v>786.40485338716576</v>
      </c>
      <c r="AX73" s="57">
        <v>763.05525856712075</v>
      </c>
      <c r="AY73" s="57">
        <v>806.39618322752915</v>
      </c>
      <c r="AZ73" s="57">
        <v>774.11152526744513</v>
      </c>
      <c r="BA73" s="57">
        <v>861.46456437749441</v>
      </c>
      <c r="BB73" s="57">
        <v>805.65306267709059</v>
      </c>
      <c r="BC73" s="57">
        <v>776.72346099776883</v>
      </c>
      <c r="BD73" s="57">
        <v>579.27709327779314</v>
      </c>
      <c r="BE73" s="57">
        <v>644.00526168703936</v>
      </c>
      <c r="BF73" s="57">
        <v>583.63654080738888</v>
      </c>
      <c r="BG73" s="57">
        <v>626.84719624690115</v>
      </c>
      <c r="BH73" s="57">
        <v>638.56226912778391</v>
      </c>
      <c r="BI73" s="57">
        <v>590.1275369173718</v>
      </c>
      <c r="BJ73" s="57">
        <v>577.51884452697755</v>
      </c>
      <c r="BK73" s="57">
        <v>363.71872305764566</v>
      </c>
      <c r="BL73" s="57">
        <v>358.6156712871591</v>
      </c>
      <c r="BM73" s="57">
        <v>341.65414626748719</v>
      </c>
      <c r="BN73" s="57">
        <v>325.28597309765166</v>
      </c>
      <c r="BO73" s="57">
        <v>378.65016846064634</v>
      </c>
      <c r="BP73" s="57">
        <v>404.40575537971489</v>
      </c>
      <c r="BQ73" s="57">
        <v>405.02768132996971</v>
      </c>
      <c r="BR73" s="57">
        <v>354.20894432047362</v>
      </c>
      <c r="BS73" s="57">
        <v>381.30525128992076</v>
      </c>
      <c r="BT73" s="57">
        <v>380.53540844988163</v>
      </c>
      <c r="BU73" s="99">
        <v>393.11835942972118</v>
      </c>
      <c r="BV73" s="99">
        <v>396.68112885985613</v>
      </c>
      <c r="BW73" s="99">
        <v>408.82420466028327</v>
      </c>
      <c r="BX73" s="99">
        <v>383.38216867036459</v>
      </c>
      <c r="BY73" s="99">
        <v>363.79270577029365</v>
      </c>
      <c r="BZ73" s="99">
        <v>392.10691977012834</v>
      </c>
      <c r="CA73" s="99">
        <v>397.02944637976395</v>
      </c>
      <c r="CB73" s="99">
        <v>431.35855311986484</v>
      </c>
      <c r="CC73" s="99">
        <v>455.31277915990188</v>
      </c>
      <c r="CD73" s="99">
        <v>465.78345222011365</v>
      </c>
      <c r="CE73" s="99">
        <v>493.24639673021733</v>
      </c>
      <c r="CF73" s="99">
        <v>541.57558036998489</v>
      </c>
      <c r="CG73" s="99">
        <v>577.80586955978265</v>
      </c>
      <c r="CH73" s="99">
        <v>578.69112112986807</v>
      </c>
      <c r="CI73" s="99">
        <v>518.5988941998304</v>
      </c>
      <c r="CJ73" s="99">
        <v>540.27319706998401</v>
      </c>
      <c r="CK73" s="99">
        <v>533.69212970027684</v>
      </c>
      <c r="CL73" s="99">
        <v>556.77360129983322</v>
      </c>
      <c r="CM73" s="99">
        <v>594.44837303982888</v>
      </c>
      <c r="CN73" s="99">
        <v>556.9255082199619</v>
      </c>
      <c r="CO73" s="99">
        <v>511.82790656024275</v>
      </c>
      <c r="CP73" s="99">
        <v>555.11307735008722</v>
      </c>
      <c r="CQ73" s="99">
        <v>606.28060740019794</v>
      </c>
      <c r="CR73" s="99">
        <v>585.68481123012987</v>
      </c>
      <c r="CS73" s="99">
        <v>573.19241681005337</v>
      </c>
      <c r="CT73" s="99">
        <v>632.13876332987854</v>
      </c>
      <c r="CU73" s="99">
        <v>676.88414361997957</v>
      </c>
      <c r="CV73" s="99">
        <v>713.90221449981038</v>
      </c>
      <c r="CW73" s="99">
        <v>805.11430708994453</v>
      </c>
      <c r="CX73" s="99">
        <v>800.11058223974783</v>
      </c>
      <c r="CY73" s="99">
        <v>953.82326360021477</v>
      </c>
      <c r="CZ73" s="99">
        <v>1006.955607589712</v>
      </c>
      <c r="DA73" s="99">
        <v>1977.8886958098572</v>
      </c>
      <c r="DB73" s="99">
        <v>2232.343664149867</v>
      </c>
    </row>
    <row r="74" spans="1:106" x14ac:dyDescent="0.3">
      <c r="B74" s="54" t="s">
        <v>88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7"/>
      <c r="AN74" s="57"/>
      <c r="AO74" s="57"/>
      <c r="AP74" s="57"/>
      <c r="AQ74" s="57"/>
      <c r="AR74" s="57"/>
      <c r="AS74" s="57"/>
      <c r="AT74" s="57">
        <v>1157.3817021485072</v>
      </c>
      <c r="AU74" s="57">
        <v>1140.7164075152853</v>
      </c>
      <c r="AV74" s="57">
        <v>1109.0123872274601</v>
      </c>
      <c r="AW74" s="57">
        <v>1069.1083249855278</v>
      </c>
      <c r="AX74" s="57">
        <v>1076.1846400777367</v>
      </c>
      <c r="AY74" s="57">
        <v>1078.51047961378</v>
      </c>
      <c r="AZ74" s="57">
        <v>1033.274562294112</v>
      </c>
      <c r="BA74" s="57">
        <v>1042.9834013163547</v>
      </c>
      <c r="BB74" s="57">
        <v>1054.1051027903452</v>
      </c>
      <c r="BC74" s="57">
        <v>1026.4779030470891</v>
      </c>
      <c r="BD74" s="57">
        <v>1040.4640775151645</v>
      </c>
      <c r="BE74" s="57">
        <v>1039.7612961625844</v>
      </c>
      <c r="BF74" s="57">
        <v>1018.0310760721251</v>
      </c>
      <c r="BG74" s="57">
        <v>1013.0942822294048</v>
      </c>
      <c r="BH74" s="57">
        <v>1008.1444763195568</v>
      </c>
      <c r="BI74" s="57">
        <v>1018.8409880765793</v>
      </c>
      <c r="BJ74" s="57">
        <v>990.57632460765694</v>
      </c>
      <c r="BK74" s="57">
        <v>936.3668312655999</v>
      </c>
      <c r="BL74" s="57">
        <v>947.77356828798111</v>
      </c>
      <c r="BM74" s="57">
        <v>937.21297532318181</v>
      </c>
      <c r="BN74" s="57">
        <v>917.65123239596323</v>
      </c>
      <c r="BO74" s="57">
        <v>740.84277461267902</v>
      </c>
      <c r="BP74" s="57">
        <v>726.56477207191926</v>
      </c>
      <c r="BQ74" s="57">
        <v>720.33333737389546</v>
      </c>
      <c r="BR74" s="57">
        <v>684.57580957433299</v>
      </c>
      <c r="BS74" s="57">
        <v>688.1474136061164</v>
      </c>
      <c r="BT74" s="57">
        <v>697.08126239539467</v>
      </c>
      <c r="BU74" s="99">
        <v>705.05516595233735</v>
      </c>
      <c r="BV74" s="99">
        <v>704.3598749588831</v>
      </c>
      <c r="BW74" s="99">
        <v>717.73572695323037</v>
      </c>
      <c r="BX74" s="99">
        <v>685.22873750348776</v>
      </c>
      <c r="BY74" s="99">
        <v>676.32540316063171</v>
      </c>
      <c r="BZ74" s="99">
        <v>666.7220993158179</v>
      </c>
      <c r="CA74" s="99">
        <v>664.46840892873445</v>
      </c>
      <c r="CB74" s="99">
        <v>657.28000774994439</v>
      </c>
      <c r="CC74" s="99">
        <v>643.35496366223447</v>
      </c>
      <c r="CD74" s="99">
        <v>645.02782826223449</v>
      </c>
      <c r="CE74" s="99">
        <v>636.0617630615809</v>
      </c>
      <c r="CF74" s="99">
        <v>632.48192041480206</v>
      </c>
      <c r="CG74" s="99">
        <v>640.35670749306928</v>
      </c>
      <c r="CH74" s="99">
        <v>649.08410955785268</v>
      </c>
      <c r="CI74" s="99">
        <v>639.20875554532017</v>
      </c>
      <c r="CJ74" s="99">
        <v>646.7763937246649</v>
      </c>
      <c r="CK74" s="99">
        <v>3432.1195728123466</v>
      </c>
      <c r="CL74" s="99">
        <v>3404.8543482495625</v>
      </c>
      <c r="CM74" s="99">
        <v>3027.6557243259954</v>
      </c>
      <c r="CN74" s="99">
        <v>2904.4522485582816</v>
      </c>
      <c r="CO74" s="99">
        <v>2441.1447281031415</v>
      </c>
      <c r="CP74" s="99">
        <v>2532.7847363591559</v>
      </c>
      <c r="CQ74" s="99">
        <v>2548.9898664052616</v>
      </c>
      <c r="CR74" s="99">
        <v>2497.2235795783763</v>
      </c>
      <c r="CS74" s="99">
        <v>2372.7451870339628</v>
      </c>
      <c r="CT74" s="99">
        <v>2318.8072386081558</v>
      </c>
      <c r="CU74" s="99">
        <v>2183.654013493026</v>
      </c>
      <c r="CV74" s="99">
        <v>2072.0958248086627</v>
      </c>
      <c r="CW74" s="99">
        <v>2039.3124121508865</v>
      </c>
      <c r="CX74" s="99">
        <v>1941.7110635537736</v>
      </c>
      <c r="CY74" s="99">
        <v>1994.6136282670097</v>
      </c>
      <c r="CZ74" s="99">
        <v>2239.3748859452194</v>
      </c>
      <c r="DA74" s="99">
        <v>2100.364074069691</v>
      </c>
      <c r="DB74" s="99">
        <v>2068.2454159627318</v>
      </c>
    </row>
    <row r="75" spans="1:106" x14ac:dyDescent="0.3">
      <c r="B75" s="54" t="s">
        <v>112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7"/>
      <c r="AN75" s="57"/>
      <c r="AO75" s="57"/>
      <c r="AP75" s="57"/>
      <c r="AQ75" s="57"/>
      <c r="AR75" s="57"/>
      <c r="AS75" s="57"/>
      <c r="AT75" s="57">
        <v>44.102862536802782</v>
      </c>
      <c r="AU75" s="57">
        <v>45.405017164352792</v>
      </c>
      <c r="AV75" s="57">
        <v>45.833147164352795</v>
      </c>
      <c r="AW75" s="57">
        <v>44.721146632402778</v>
      </c>
      <c r="AX75" s="57">
        <v>43.966544159652798</v>
      </c>
      <c r="AY75" s="57">
        <v>44.362316689952763</v>
      </c>
      <c r="AZ75" s="57">
        <v>43.459084735852798</v>
      </c>
      <c r="BA75" s="57">
        <v>44.164716801452791</v>
      </c>
      <c r="BB75" s="57">
        <v>44.013396153602777</v>
      </c>
      <c r="BC75" s="57">
        <v>42.933583583102759</v>
      </c>
      <c r="BD75" s="57">
        <v>43.07069917510281</v>
      </c>
      <c r="BE75" s="57">
        <v>43.932465338302805</v>
      </c>
      <c r="BF75" s="57">
        <v>44.102000315102778</v>
      </c>
      <c r="BG75" s="57">
        <v>44.263230369052756</v>
      </c>
      <c r="BH75" s="57">
        <v>44.270676161952771</v>
      </c>
      <c r="BI75" s="57">
        <v>42.45762559080277</v>
      </c>
      <c r="BJ75" s="57">
        <v>41.490531643752789</v>
      </c>
      <c r="BK75" s="57">
        <v>39.505368705952797</v>
      </c>
      <c r="BL75" s="57">
        <v>40.275721894452786</v>
      </c>
      <c r="BM75" s="57">
        <v>40.199832082202768</v>
      </c>
      <c r="BN75" s="57">
        <v>39.706676397002767</v>
      </c>
      <c r="BO75" s="57">
        <v>368.71621899999997</v>
      </c>
      <c r="BP75" s="57">
        <v>366.21809299999995</v>
      </c>
      <c r="BQ75" s="57">
        <v>365.284694</v>
      </c>
      <c r="BR75" s="57">
        <v>351.92021299999999</v>
      </c>
      <c r="BS75" s="57">
        <v>355.297821</v>
      </c>
      <c r="BT75" s="57">
        <v>364.19835</v>
      </c>
      <c r="BU75" s="99">
        <v>370.009165</v>
      </c>
      <c r="BV75" s="99">
        <v>372.60083100000003</v>
      </c>
      <c r="BW75" s="99">
        <v>381.33040999999997</v>
      </c>
      <c r="BX75" s="99">
        <v>368.06865900000003</v>
      </c>
      <c r="BY75" s="99">
        <v>365.22307499999999</v>
      </c>
      <c r="BZ75" s="99">
        <v>364.03237300000001</v>
      </c>
      <c r="CA75" s="99">
        <v>363.35287500000004</v>
      </c>
      <c r="CB75" s="99">
        <v>363.86852700000003</v>
      </c>
      <c r="CC75" s="99">
        <v>356.80859700000002</v>
      </c>
      <c r="CD75" s="99">
        <v>361.95647014000002</v>
      </c>
      <c r="CE75" s="99">
        <v>357.26302120000003</v>
      </c>
      <c r="CF75" s="99">
        <v>360.20242724000002</v>
      </c>
      <c r="CG75" s="99">
        <v>368.40602827999999</v>
      </c>
      <c r="CH75" s="99">
        <v>376.96020642000002</v>
      </c>
      <c r="CI75" s="99">
        <v>370.86300317000007</v>
      </c>
      <c r="CJ75" s="99">
        <v>373.37989400999999</v>
      </c>
      <c r="CK75" s="99">
        <v>368.70992074000003</v>
      </c>
      <c r="CL75" s="99">
        <v>366.35849460999998</v>
      </c>
      <c r="CM75" s="99">
        <v>361.83115609000004</v>
      </c>
      <c r="CN75" s="99">
        <v>347.63734192999999</v>
      </c>
      <c r="CO75" s="99">
        <v>335.04988728000001</v>
      </c>
      <c r="CP75" s="99">
        <v>348.47548461720004</v>
      </c>
      <c r="CQ75" s="99">
        <v>352.1127973934</v>
      </c>
      <c r="CR75" s="99">
        <v>348.22454825060004</v>
      </c>
      <c r="CS75" s="99">
        <v>344.13144148840001</v>
      </c>
      <c r="CT75" s="99">
        <v>351.17305548860003</v>
      </c>
      <c r="CU75" s="99">
        <v>346.98821810000004</v>
      </c>
      <c r="CV75" s="99">
        <v>344.17086558000005</v>
      </c>
      <c r="CW75" s="99">
        <v>355.09168982000006</v>
      </c>
      <c r="CX75" s="99">
        <v>341.38887232000002</v>
      </c>
      <c r="CY75" s="99">
        <v>347.98850199000003</v>
      </c>
      <c r="CZ75" s="99">
        <v>359.73204171000003</v>
      </c>
      <c r="DA75" s="99">
        <v>358.64925273</v>
      </c>
      <c r="DB75" s="99">
        <v>358.50718470999999</v>
      </c>
    </row>
    <row r="76" spans="1:106" x14ac:dyDescent="0.3">
      <c r="B76" s="54" t="s">
        <v>113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7"/>
      <c r="AN76" s="57"/>
      <c r="AO76" s="57"/>
      <c r="AP76" s="57"/>
      <c r="AQ76" s="57"/>
      <c r="AR76" s="57"/>
      <c r="AS76" s="57"/>
      <c r="AT76" s="57">
        <v>19834.800000000003</v>
      </c>
      <c r="AU76" s="57">
        <v>19864.699999999993</v>
      </c>
      <c r="AV76" s="57">
        <v>20150.600000000002</v>
      </c>
      <c r="AW76" s="57">
        <v>19462.599999999999</v>
      </c>
      <c r="AX76" s="57">
        <v>20340.899999999994</v>
      </c>
      <c r="AY76" s="57">
        <v>20030.7</v>
      </c>
      <c r="AZ76" s="57">
        <v>20648.099999999999</v>
      </c>
      <c r="BA76" s="57">
        <v>20040.199999999997</v>
      </c>
      <c r="BB76" s="57">
        <v>22794.135900000012</v>
      </c>
      <c r="BC76" s="57">
        <v>24088.746299999999</v>
      </c>
      <c r="BD76" s="57">
        <v>25219.947800000005</v>
      </c>
      <c r="BE76" s="57">
        <v>23627.009299999994</v>
      </c>
      <c r="BF76" s="57">
        <v>25398.389477139975</v>
      </c>
      <c r="BG76" s="57">
        <v>24070.86719536045</v>
      </c>
      <c r="BH76" s="57">
        <v>25809.577095360437</v>
      </c>
      <c r="BI76" s="57">
        <v>25264.538395360451</v>
      </c>
      <c r="BJ76" s="57">
        <v>26218.37739536044</v>
      </c>
      <c r="BK76" s="57">
        <v>28246.124873530349</v>
      </c>
      <c r="BL76" s="57">
        <v>28673.458307641704</v>
      </c>
      <c r="BM76" s="57">
        <v>27941.535513889976</v>
      </c>
      <c r="BN76" s="57">
        <v>28596.215117205011</v>
      </c>
      <c r="BO76" s="57">
        <v>28572.587413435842</v>
      </c>
      <c r="BP76" s="57">
        <v>30000.757712570852</v>
      </c>
      <c r="BQ76" s="57">
        <v>29732.443993627479</v>
      </c>
      <c r="BR76" s="57">
        <v>30886.177151584234</v>
      </c>
      <c r="BS76" s="57">
        <v>32276.156325196211</v>
      </c>
      <c r="BT76" s="57">
        <v>33447.981712582325</v>
      </c>
      <c r="BU76" s="99">
        <v>33625.132931999848</v>
      </c>
      <c r="BV76" s="99">
        <v>35269.784341534316</v>
      </c>
      <c r="BW76" s="99">
        <v>37328.174117282964</v>
      </c>
      <c r="BX76" s="99">
        <v>36494.126898522954</v>
      </c>
      <c r="BY76" s="99">
        <v>36493.017165571277</v>
      </c>
      <c r="BZ76" s="99">
        <v>37055.358292579593</v>
      </c>
      <c r="CA76" s="99">
        <v>37802.096805167668</v>
      </c>
      <c r="CB76" s="99">
        <v>40716.258395966746</v>
      </c>
      <c r="CC76" s="99">
        <v>40111.01118993538</v>
      </c>
      <c r="CD76" s="99">
        <v>43617.389916545879</v>
      </c>
      <c r="CE76" s="99">
        <v>43819.591055518526</v>
      </c>
      <c r="CF76" s="99">
        <v>44726.420273867625</v>
      </c>
      <c r="CG76" s="99">
        <v>49241.238633754787</v>
      </c>
      <c r="CH76" s="99">
        <v>49274.936143680483</v>
      </c>
      <c r="CI76" s="99">
        <v>50559.097127040368</v>
      </c>
      <c r="CJ76" s="99">
        <v>51849.330829295162</v>
      </c>
      <c r="CK76" s="99">
        <v>52462.48918380402</v>
      </c>
      <c r="CL76" s="99">
        <v>52700.851627215074</v>
      </c>
      <c r="CM76" s="99">
        <v>55036.867774971302</v>
      </c>
      <c r="CN76" s="99">
        <v>53391.865356167182</v>
      </c>
      <c r="CO76" s="99">
        <v>54730.397017108218</v>
      </c>
      <c r="CP76" s="99">
        <v>55084.351147643763</v>
      </c>
      <c r="CQ76" s="99">
        <v>57967.65427097286</v>
      </c>
      <c r="CR76" s="99">
        <v>60806.002570704681</v>
      </c>
      <c r="CS76" s="99">
        <v>59755.601144204426</v>
      </c>
      <c r="CT76" s="99">
        <v>62773.24474567252</v>
      </c>
      <c r="CU76" s="99">
        <v>60852.861987336</v>
      </c>
      <c r="CV76" s="99">
        <v>61606.75722617143</v>
      </c>
      <c r="CW76" s="99">
        <v>65772.933098479843</v>
      </c>
      <c r="CX76" s="99">
        <v>66722.12202786353</v>
      </c>
      <c r="CY76" s="99">
        <v>70737.88321621572</v>
      </c>
      <c r="CZ76" s="99">
        <v>73587.533928437959</v>
      </c>
      <c r="DA76" s="99">
        <v>77714.450724684255</v>
      </c>
      <c r="DB76" s="99">
        <v>82885.204043103207</v>
      </c>
    </row>
    <row r="77" spans="1:106" x14ac:dyDescent="0.3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99"/>
      <c r="CK77" s="99"/>
      <c r="CL77" s="99"/>
      <c r="CM77" s="99"/>
      <c r="CN77" s="99"/>
      <c r="CO77" s="99"/>
      <c r="CP77" s="99"/>
      <c r="CQ77" s="99"/>
      <c r="CR77" s="99"/>
      <c r="CS77" s="99"/>
      <c r="CT77" s="99"/>
      <c r="CU77" s="99"/>
      <c r="CV77" s="99"/>
      <c r="CW77" s="99"/>
      <c r="CX77" s="99"/>
      <c r="CY77" s="99"/>
      <c r="CZ77" s="99"/>
      <c r="DA77" s="99"/>
      <c r="DB77" s="99"/>
    </row>
    <row r="78" spans="1:106" x14ac:dyDescent="0.3">
      <c r="B78" s="45" t="s">
        <v>114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56"/>
      <c r="AN78" s="56"/>
      <c r="AO78" s="56"/>
      <c r="AP78" s="56"/>
      <c r="AQ78" s="56"/>
      <c r="AR78" s="56"/>
      <c r="AS78" s="56"/>
      <c r="AT78" s="56">
        <v>123460.53383140046</v>
      </c>
      <c r="AU78" s="56">
        <v>125903.20306976562</v>
      </c>
      <c r="AV78" s="56">
        <v>128843.49528233209</v>
      </c>
      <c r="AW78" s="56">
        <v>132270.38005622779</v>
      </c>
      <c r="AX78" s="56">
        <v>136480.51506877164</v>
      </c>
      <c r="AY78" s="56">
        <v>139584.67998197034</v>
      </c>
      <c r="AZ78" s="56">
        <v>144138.17644155206</v>
      </c>
      <c r="BA78" s="56">
        <v>148038.976695989</v>
      </c>
      <c r="BB78" s="56">
        <v>155377.34852224996</v>
      </c>
      <c r="BC78" s="56">
        <v>160294.07692468649</v>
      </c>
      <c r="BD78" s="56">
        <v>164330.14445933598</v>
      </c>
      <c r="BE78" s="56">
        <v>167152.52138537558</v>
      </c>
      <c r="BF78" s="56">
        <v>173307.49166875513</v>
      </c>
      <c r="BG78" s="56">
        <v>175468.4604678725</v>
      </c>
      <c r="BH78" s="56">
        <v>180458.17251133997</v>
      </c>
      <c r="BI78" s="56">
        <v>183142.23945857887</v>
      </c>
      <c r="BJ78" s="56">
        <v>187425.5735276443</v>
      </c>
      <c r="BK78" s="56">
        <v>188301.63003380975</v>
      </c>
      <c r="BL78" s="56">
        <v>191646.08911505895</v>
      </c>
      <c r="BM78" s="56">
        <v>193944.76977512881</v>
      </c>
      <c r="BN78" s="56">
        <v>197101.60913859005</v>
      </c>
      <c r="BO78" s="56">
        <v>200797.56622854105</v>
      </c>
      <c r="BP78" s="56">
        <v>205197.30361333236</v>
      </c>
      <c r="BQ78" s="56">
        <v>208934.26120978044</v>
      </c>
      <c r="BR78" s="56">
        <v>212038.12081503074</v>
      </c>
      <c r="BS78" s="56">
        <v>216912.8153587539</v>
      </c>
      <c r="BT78" s="56">
        <v>220605.95643539453</v>
      </c>
      <c r="BU78" s="98">
        <v>223714.7094411584</v>
      </c>
      <c r="BV78" s="98">
        <v>228886.64711831429</v>
      </c>
      <c r="BW78" s="98">
        <v>232542.34539809093</v>
      </c>
      <c r="BX78" s="98">
        <v>233120.95854709452</v>
      </c>
      <c r="BY78" s="98">
        <v>237535.74735362682</v>
      </c>
      <c r="BZ78" s="98">
        <v>239210.194742386</v>
      </c>
      <c r="CA78" s="98">
        <v>241735.4281854583</v>
      </c>
      <c r="CB78" s="98">
        <v>246763.12676189237</v>
      </c>
      <c r="CC78" s="98">
        <v>249566.36591352307</v>
      </c>
      <c r="CD78" s="98">
        <v>253797.74562713748</v>
      </c>
      <c r="CE78" s="98">
        <v>253315.46959671774</v>
      </c>
      <c r="CF78" s="98">
        <v>258151.01489535763</v>
      </c>
      <c r="CG78" s="98">
        <v>265056.38133359374</v>
      </c>
      <c r="CH78" s="98">
        <v>271136.97426055686</v>
      </c>
      <c r="CI78" s="98">
        <v>273603.69127272797</v>
      </c>
      <c r="CJ78" s="98">
        <v>276524.7076093076</v>
      </c>
      <c r="CK78" s="98">
        <v>280763.61422557209</v>
      </c>
      <c r="CL78" s="98">
        <v>287814.34883779776</v>
      </c>
      <c r="CM78" s="98">
        <v>292965.56332131062</v>
      </c>
      <c r="CN78" s="98">
        <v>288763.98854620964</v>
      </c>
      <c r="CO78" s="98">
        <v>293226.26702460553</v>
      </c>
      <c r="CP78" s="98">
        <v>302791.51768373756</v>
      </c>
      <c r="CQ78" s="98">
        <v>309373.03377345775</v>
      </c>
      <c r="CR78" s="98">
        <v>314815.46542836947</v>
      </c>
      <c r="CS78" s="98">
        <v>318289.15084712848</v>
      </c>
      <c r="CT78" s="98">
        <v>329270.01409712899</v>
      </c>
      <c r="CU78" s="98">
        <v>332660.13002947596</v>
      </c>
      <c r="CV78" s="98">
        <v>338221.63672131998</v>
      </c>
      <c r="CW78" s="98">
        <v>349066.29430369486</v>
      </c>
      <c r="CX78" s="98">
        <v>353098.61477368965</v>
      </c>
      <c r="CY78" s="98">
        <v>361973.22293527855</v>
      </c>
      <c r="CZ78" s="98">
        <v>375594.3030024413</v>
      </c>
      <c r="DA78" s="98">
        <v>386235.58224825998</v>
      </c>
      <c r="DB78" s="98">
        <v>392916.64314581885</v>
      </c>
    </row>
    <row r="79" spans="1:106" x14ac:dyDescent="0.3">
      <c r="B79" s="46" t="s">
        <v>95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57"/>
      <c r="AN79" s="57"/>
      <c r="AO79" s="57"/>
      <c r="AP79" s="57"/>
      <c r="AQ79" s="57"/>
      <c r="AR79" s="57"/>
      <c r="AS79" s="57"/>
      <c r="AT79" s="57">
        <v>59106.868473901071</v>
      </c>
      <c r="AU79" s="57">
        <v>61325.52146824816</v>
      </c>
      <c r="AV79" s="57">
        <v>62840.903064643127</v>
      </c>
      <c r="AW79" s="57">
        <v>64599.755941909491</v>
      </c>
      <c r="AX79" s="57">
        <v>65716.284330438764</v>
      </c>
      <c r="AY79" s="57">
        <v>67420.283604297787</v>
      </c>
      <c r="AZ79" s="57">
        <v>70543.025498996736</v>
      </c>
      <c r="BA79" s="57">
        <v>72531.723292500334</v>
      </c>
      <c r="BB79" s="57">
        <v>74267.051944576189</v>
      </c>
      <c r="BC79" s="57">
        <v>77121.178677123229</v>
      </c>
      <c r="BD79" s="57">
        <v>79045.252310298412</v>
      </c>
      <c r="BE79" s="57">
        <v>81067.215486840752</v>
      </c>
      <c r="BF79" s="57">
        <v>81821.49172998227</v>
      </c>
      <c r="BG79" s="57">
        <v>83772.972166060194</v>
      </c>
      <c r="BH79" s="57">
        <v>85801.520286379673</v>
      </c>
      <c r="BI79" s="57">
        <v>88166.489147086875</v>
      </c>
      <c r="BJ79" s="57">
        <v>90452.459434725024</v>
      </c>
      <c r="BK79" s="57">
        <v>92441.196262875426</v>
      </c>
      <c r="BL79" s="57">
        <v>94773.346036397939</v>
      </c>
      <c r="BM79" s="57">
        <v>97272.827310543536</v>
      </c>
      <c r="BN79" s="57">
        <v>99297.17979835163</v>
      </c>
      <c r="BO79" s="57">
        <v>101373.11427586622</v>
      </c>
      <c r="BP79" s="57">
        <v>104083.63347572372</v>
      </c>
      <c r="BQ79" s="57">
        <v>106238.75769123537</v>
      </c>
      <c r="BR79" s="57">
        <v>108315.94062839275</v>
      </c>
      <c r="BS79" s="57">
        <v>110488.13481693777</v>
      </c>
      <c r="BT79" s="57">
        <v>112871.2673243786</v>
      </c>
      <c r="BU79" s="99">
        <v>114938.14675644532</v>
      </c>
      <c r="BV79" s="99">
        <v>117344.17950449356</v>
      </c>
      <c r="BW79" s="99">
        <v>119743.5123270132</v>
      </c>
      <c r="BX79" s="99">
        <v>121496.90491169106</v>
      </c>
      <c r="BY79" s="99">
        <v>123425.52764599773</v>
      </c>
      <c r="BZ79" s="99">
        <v>125402.02607817155</v>
      </c>
      <c r="CA79" s="99">
        <v>128167.1319042489</v>
      </c>
      <c r="CB79" s="99">
        <v>129753.97816330788</v>
      </c>
      <c r="CC79" s="99">
        <v>131892.40367948086</v>
      </c>
      <c r="CD79" s="99">
        <v>134676.23972486888</v>
      </c>
      <c r="CE79" s="99">
        <v>136830.94195761366</v>
      </c>
      <c r="CF79" s="99">
        <v>138123.50713258152</v>
      </c>
      <c r="CG79" s="99">
        <v>139657.33737244757</v>
      </c>
      <c r="CH79" s="99">
        <v>141828.52811551507</v>
      </c>
      <c r="CI79" s="99">
        <v>145031.95259788114</v>
      </c>
      <c r="CJ79" s="99">
        <v>147607.70713420524</v>
      </c>
      <c r="CK79" s="99">
        <v>150374.11130833314</v>
      </c>
      <c r="CL79" s="99">
        <v>155285.63258341688</v>
      </c>
      <c r="CM79" s="99">
        <v>159668.83540909618</v>
      </c>
      <c r="CN79" s="99">
        <v>162845.64318399626</v>
      </c>
      <c r="CO79" s="99">
        <v>165545.86202061502</v>
      </c>
      <c r="CP79" s="99">
        <v>169560.75629672891</v>
      </c>
      <c r="CQ79" s="99">
        <v>173515.09829738148</v>
      </c>
      <c r="CR79" s="99">
        <v>176980.86346750928</v>
      </c>
      <c r="CS79" s="99">
        <v>180481.92549249579</v>
      </c>
      <c r="CT79" s="99">
        <v>183667.69163559147</v>
      </c>
      <c r="CU79" s="99">
        <v>187801.78237053414</v>
      </c>
      <c r="CV79" s="99">
        <v>191674.19619761751</v>
      </c>
      <c r="CW79" s="99">
        <v>195295.76534341506</v>
      </c>
      <c r="CX79" s="99">
        <v>197625.37916854754</v>
      </c>
      <c r="CY79" s="99">
        <v>202204.85940767228</v>
      </c>
      <c r="CZ79" s="99">
        <v>213693.94521574894</v>
      </c>
      <c r="DA79" s="99">
        <v>217375.60352084812</v>
      </c>
      <c r="DB79" s="99">
        <v>220735.96296990587</v>
      </c>
    </row>
    <row r="80" spans="1:106" x14ac:dyDescent="0.3">
      <c r="B80" s="47" t="s">
        <v>78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57"/>
      <c r="AN80" s="57"/>
      <c r="AO80" s="57"/>
      <c r="AP80" s="57"/>
      <c r="AQ80" s="57"/>
      <c r="AR80" s="57"/>
      <c r="AS80" s="57"/>
      <c r="AT80" s="57">
        <v>51497.952378760667</v>
      </c>
      <c r="AU80" s="57">
        <v>53237.980537830052</v>
      </c>
      <c r="AV80" s="57">
        <v>54617.165193738874</v>
      </c>
      <c r="AW80" s="57">
        <v>56228.441255779544</v>
      </c>
      <c r="AX80" s="57">
        <v>57391.045162274866</v>
      </c>
      <c r="AY80" s="57">
        <v>57530.408229183908</v>
      </c>
      <c r="AZ80" s="57">
        <v>60082.641215752927</v>
      </c>
      <c r="BA80" s="57">
        <v>61273.969495971585</v>
      </c>
      <c r="BB80" s="57">
        <v>62598.881883793867</v>
      </c>
      <c r="BC80" s="57">
        <v>64861.767303849898</v>
      </c>
      <c r="BD80" s="57">
        <v>66318.436266313933</v>
      </c>
      <c r="BE80" s="57">
        <v>67943.499975218059</v>
      </c>
      <c r="BF80" s="57">
        <v>68388.632019119963</v>
      </c>
      <c r="BG80" s="57">
        <v>70079.512229287124</v>
      </c>
      <c r="BH80" s="57">
        <v>71711.287838700882</v>
      </c>
      <c r="BI80" s="57">
        <v>73374.927357727269</v>
      </c>
      <c r="BJ80" s="57">
        <v>75196.495714137229</v>
      </c>
      <c r="BK80" s="57">
        <v>76989.031211810929</v>
      </c>
      <c r="BL80" s="57">
        <v>78744.783731731717</v>
      </c>
      <c r="BM80" s="57">
        <v>80566.158867495309</v>
      </c>
      <c r="BN80" s="57">
        <v>82127.222472816589</v>
      </c>
      <c r="BO80" s="57">
        <v>83760.58992046972</v>
      </c>
      <c r="BP80" s="57">
        <v>85620.710968558895</v>
      </c>
      <c r="BQ80" s="57">
        <v>87389.92324284061</v>
      </c>
      <c r="BR80" s="57">
        <v>88823.74188259682</v>
      </c>
      <c r="BS80" s="57">
        <v>91285.848455248371</v>
      </c>
      <c r="BT80" s="57">
        <v>93381.385429068221</v>
      </c>
      <c r="BU80" s="99">
        <v>95294.815624805109</v>
      </c>
      <c r="BV80" s="99">
        <v>97607.660995636077</v>
      </c>
      <c r="BW80" s="99">
        <v>99688.960806448056</v>
      </c>
      <c r="BX80" s="99">
        <v>101423.54115415279</v>
      </c>
      <c r="BY80" s="99">
        <v>103080.5666882826</v>
      </c>
      <c r="BZ80" s="99">
        <v>104665.23793253319</v>
      </c>
      <c r="CA80" s="99">
        <v>107080.20702179457</v>
      </c>
      <c r="CB80" s="99">
        <v>108640.35814512146</v>
      </c>
      <c r="CC80" s="99">
        <v>110526.86075943275</v>
      </c>
      <c r="CD80" s="99">
        <v>113127.12894752549</v>
      </c>
      <c r="CE80" s="99">
        <v>114985.919208284</v>
      </c>
      <c r="CF80" s="99">
        <v>115996.08696718299</v>
      </c>
      <c r="CG80" s="99">
        <v>117406.18230972493</v>
      </c>
      <c r="CH80" s="99">
        <v>119053.8122428049</v>
      </c>
      <c r="CI80" s="99">
        <v>121801.72716319737</v>
      </c>
      <c r="CJ80" s="99">
        <v>124223.06091514946</v>
      </c>
      <c r="CK80" s="99">
        <v>126740.28650318502</v>
      </c>
      <c r="CL80" s="99">
        <v>131551.77867229879</v>
      </c>
      <c r="CM80" s="99">
        <v>135181.67258152319</v>
      </c>
      <c r="CN80" s="99">
        <v>137891.25707872788</v>
      </c>
      <c r="CO80" s="99">
        <v>141113.49770419067</v>
      </c>
      <c r="CP80" s="99">
        <v>144427.66780281367</v>
      </c>
      <c r="CQ80" s="99">
        <v>147722.16203116745</v>
      </c>
      <c r="CR80" s="99">
        <v>150893.91738006283</v>
      </c>
      <c r="CS80" s="99">
        <v>154165.08664742473</v>
      </c>
      <c r="CT80" s="99">
        <v>156810.48183193512</v>
      </c>
      <c r="CU80" s="99">
        <v>160563.4782912196</v>
      </c>
      <c r="CV80" s="99">
        <v>164297.38900966273</v>
      </c>
      <c r="CW80" s="99">
        <v>167475.37258382866</v>
      </c>
      <c r="CX80" s="99">
        <v>169568.32017278601</v>
      </c>
      <c r="CY80" s="99">
        <v>173579.91494672428</v>
      </c>
      <c r="CZ80" s="99">
        <v>184301.14919135335</v>
      </c>
      <c r="DA80" s="99">
        <v>187832.81266877759</v>
      </c>
      <c r="DB80" s="99">
        <v>191282.81764423545</v>
      </c>
    </row>
    <row r="81" spans="2:106" x14ac:dyDescent="0.3">
      <c r="B81" s="48" t="s">
        <v>96</v>
      </c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57"/>
      <c r="AN81" s="57"/>
      <c r="AO81" s="57"/>
      <c r="AP81" s="57"/>
      <c r="AQ81" s="57"/>
      <c r="AR81" s="57"/>
      <c r="AS81" s="57"/>
      <c r="AT81" s="57">
        <v>51483.777046760668</v>
      </c>
      <c r="AU81" s="57">
        <v>53223.80304999205</v>
      </c>
      <c r="AV81" s="57">
        <v>54602.987705900872</v>
      </c>
      <c r="AW81" s="57">
        <v>56214.263767941542</v>
      </c>
      <c r="AX81" s="57">
        <v>57376.867674436864</v>
      </c>
      <c r="AY81" s="57">
        <v>57516.368229183907</v>
      </c>
      <c r="AZ81" s="57">
        <v>60068.601215752926</v>
      </c>
      <c r="BA81" s="57">
        <v>61259.929495971584</v>
      </c>
      <c r="BB81" s="57">
        <v>62584.841883793866</v>
      </c>
      <c r="BC81" s="57">
        <v>64847.727303849897</v>
      </c>
      <c r="BD81" s="57">
        <v>66304.396266313939</v>
      </c>
      <c r="BE81" s="57">
        <v>67929.459975218066</v>
      </c>
      <c r="BF81" s="57">
        <v>68374.592019119969</v>
      </c>
      <c r="BG81" s="57">
        <v>70065.47222928713</v>
      </c>
      <c r="BH81" s="57">
        <v>71697.247838700889</v>
      </c>
      <c r="BI81" s="57">
        <v>73360.815357727275</v>
      </c>
      <c r="BJ81" s="57">
        <v>75182.383714137235</v>
      </c>
      <c r="BK81" s="57">
        <v>76974.919211810935</v>
      </c>
      <c r="BL81" s="57">
        <v>78730.671731731723</v>
      </c>
      <c r="BM81" s="57">
        <v>80552.046867495315</v>
      </c>
      <c r="BN81" s="57">
        <v>82113.110472816596</v>
      </c>
      <c r="BO81" s="57">
        <v>83760.51792046972</v>
      </c>
      <c r="BP81" s="57">
        <v>85620.638968558895</v>
      </c>
      <c r="BQ81" s="57">
        <v>87389.85124284061</v>
      </c>
      <c r="BR81" s="57">
        <v>88823.66988259682</v>
      </c>
      <c r="BS81" s="57">
        <v>91285.776455248371</v>
      </c>
      <c r="BT81" s="57">
        <v>93381.313429068221</v>
      </c>
      <c r="BU81" s="99">
        <v>95294.743624805109</v>
      </c>
      <c r="BV81" s="99">
        <v>97607.588995636077</v>
      </c>
      <c r="BW81" s="99">
        <v>99688.888806448056</v>
      </c>
      <c r="BX81" s="99">
        <v>101423.46915415279</v>
      </c>
      <c r="BY81" s="99">
        <v>103080.4946882826</v>
      </c>
      <c r="BZ81" s="99">
        <v>104665.16593253317</v>
      </c>
      <c r="CA81" s="99">
        <v>107080.20702179457</v>
      </c>
      <c r="CB81" s="99">
        <v>108640.35814512146</v>
      </c>
      <c r="CC81" s="99">
        <v>110526.86075943275</v>
      </c>
      <c r="CD81" s="99">
        <v>113127.12894752549</v>
      </c>
      <c r="CE81" s="99">
        <v>114985.919208284</v>
      </c>
      <c r="CF81" s="99">
        <v>115996.08696718299</v>
      </c>
      <c r="CG81" s="99">
        <v>117406.18230972493</v>
      </c>
      <c r="CH81" s="99">
        <v>119053.8122428049</v>
      </c>
      <c r="CI81" s="99">
        <v>121801.72716319737</v>
      </c>
      <c r="CJ81" s="99">
        <v>124223.06091514946</v>
      </c>
      <c r="CK81" s="99">
        <v>126740.28650318502</v>
      </c>
      <c r="CL81" s="99">
        <v>131551.77867229879</v>
      </c>
      <c r="CM81" s="99">
        <v>135181.67258152319</v>
      </c>
      <c r="CN81" s="99">
        <v>137891.25707872788</v>
      </c>
      <c r="CO81" s="99">
        <v>141113.49770419067</v>
      </c>
      <c r="CP81" s="99">
        <v>144427.66780281367</v>
      </c>
      <c r="CQ81" s="99">
        <v>147722.16203116745</v>
      </c>
      <c r="CR81" s="99">
        <v>150893.91738006283</v>
      </c>
      <c r="CS81" s="99">
        <v>154165.08664742473</v>
      </c>
      <c r="CT81" s="99">
        <v>156810.35101078512</v>
      </c>
      <c r="CU81" s="99">
        <v>160563.34746006961</v>
      </c>
      <c r="CV81" s="99">
        <v>164297.25817851274</v>
      </c>
      <c r="CW81" s="99">
        <v>167475.24175267867</v>
      </c>
      <c r="CX81" s="99">
        <v>169564.286731386</v>
      </c>
      <c r="CY81" s="99">
        <v>173575.79516926428</v>
      </c>
      <c r="CZ81" s="99">
        <v>184296.97972750335</v>
      </c>
      <c r="DA81" s="99">
        <v>187828.63409277759</v>
      </c>
      <c r="DB81" s="99">
        <v>191278.60890547544</v>
      </c>
    </row>
    <row r="82" spans="2:106" x14ac:dyDescent="0.3">
      <c r="B82" s="48" t="s">
        <v>97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57"/>
      <c r="AN82" s="57"/>
      <c r="AO82" s="57"/>
      <c r="AP82" s="57"/>
      <c r="AQ82" s="57"/>
      <c r="AR82" s="57"/>
      <c r="AS82" s="57"/>
      <c r="AT82" s="57">
        <v>0.13533200000000001</v>
      </c>
      <c r="AU82" s="57">
        <v>0.137487838</v>
      </c>
      <c r="AV82" s="57">
        <v>0.137487838</v>
      </c>
      <c r="AW82" s="57">
        <v>0.137487838</v>
      </c>
      <c r="AX82" s="57">
        <v>0.137487838</v>
      </c>
      <c r="AY82" s="57">
        <v>0</v>
      </c>
      <c r="AZ82" s="57">
        <v>0</v>
      </c>
      <c r="BA82" s="57">
        <v>0</v>
      </c>
      <c r="BB82" s="57">
        <v>0</v>
      </c>
      <c r="BC82" s="57">
        <v>0</v>
      </c>
      <c r="BD82" s="57">
        <v>0</v>
      </c>
      <c r="BE82" s="57">
        <v>0</v>
      </c>
      <c r="BF82" s="57">
        <v>0</v>
      </c>
      <c r="BG82" s="57">
        <v>0</v>
      </c>
      <c r="BH82" s="57">
        <v>0</v>
      </c>
      <c r="BI82" s="57">
        <v>0</v>
      </c>
      <c r="BJ82" s="57">
        <v>0</v>
      </c>
      <c r="BK82" s="57">
        <v>0</v>
      </c>
      <c r="BL82" s="57">
        <v>0</v>
      </c>
      <c r="BM82" s="57">
        <v>0</v>
      </c>
      <c r="BN82" s="57">
        <v>0</v>
      </c>
      <c r="BO82" s="57">
        <v>0</v>
      </c>
      <c r="BP82" s="57">
        <v>0</v>
      </c>
      <c r="BQ82" s="57">
        <v>0</v>
      </c>
      <c r="BR82" s="57">
        <v>0</v>
      </c>
      <c r="BS82" s="57">
        <v>0</v>
      </c>
      <c r="BT82" s="57">
        <v>0</v>
      </c>
      <c r="BU82" s="99">
        <v>0</v>
      </c>
      <c r="BV82" s="99">
        <v>0</v>
      </c>
      <c r="BW82" s="99">
        <v>0</v>
      </c>
      <c r="BX82" s="99">
        <v>0</v>
      </c>
      <c r="BY82" s="99">
        <v>0</v>
      </c>
      <c r="BZ82" s="99">
        <v>0</v>
      </c>
      <c r="CA82" s="99">
        <v>0</v>
      </c>
      <c r="CB82" s="99">
        <v>0</v>
      </c>
      <c r="CC82" s="99">
        <v>0</v>
      </c>
      <c r="CD82" s="99">
        <v>0</v>
      </c>
      <c r="CE82" s="99">
        <v>0</v>
      </c>
      <c r="CF82" s="99">
        <v>0</v>
      </c>
      <c r="CG82" s="99">
        <v>0</v>
      </c>
      <c r="CH82" s="99">
        <v>0</v>
      </c>
      <c r="CI82" s="99">
        <v>0</v>
      </c>
      <c r="CJ82" s="99">
        <v>0</v>
      </c>
      <c r="CK82" s="99">
        <v>0</v>
      </c>
      <c r="CL82" s="99">
        <v>0</v>
      </c>
      <c r="CM82" s="99">
        <v>0</v>
      </c>
      <c r="CN82" s="99">
        <v>0</v>
      </c>
      <c r="CO82" s="99">
        <v>0</v>
      </c>
      <c r="CP82" s="99">
        <v>0</v>
      </c>
      <c r="CQ82" s="99">
        <v>0</v>
      </c>
      <c r="CR82" s="99">
        <v>0</v>
      </c>
      <c r="CS82" s="99">
        <v>0</v>
      </c>
      <c r="CT82" s="99">
        <v>0</v>
      </c>
      <c r="CU82" s="99">
        <v>0</v>
      </c>
      <c r="CV82" s="99">
        <v>0</v>
      </c>
      <c r="CW82" s="99">
        <v>0</v>
      </c>
      <c r="CX82" s="99">
        <v>0</v>
      </c>
      <c r="CY82" s="99">
        <v>0</v>
      </c>
      <c r="CZ82" s="99">
        <v>0</v>
      </c>
      <c r="DA82" s="99">
        <v>0</v>
      </c>
      <c r="DB82" s="99">
        <v>0</v>
      </c>
    </row>
    <row r="83" spans="2:106" x14ac:dyDescent="0.3">
      <c r="B83" s="48" t="s">
        <v>98</v>
      </c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57"/>
      <c r="AN83" s="57"/>
      <c r="AO83" s="57"/>
      <c r="AP83" s="57"/>
      <c r="AQ83" s="57"/>
      <c r="AR83" s="57"/>
      <c r="AS83" s="57"/>
      <c r="AT83" s="57">
        <v>14.04</v>
      </c>
      <c r="AU83" s="57">
        <v>14.04</v>
      </c>
      <c r="AV83" s="57">
        <v>14.04</v>
      </c>
      <c r="AW83" s="57">
        <v>14.04</v>
      </c>
      <c r="AX83" s="57">
        <v>14.04</v>
      </c>
      <c r="AY83" s="57">
        <v>14.04</v>
      </c>
      <c r="AZ83" s="57">
        <v>14.04</v>
      </c>
      <c r="BA83" s="57">
        <v>14.04</v>
      </c>
      <c r="BB83" s="57">
        <v>14.04</v>
      </c>
      <c r="BC83" s="57">
        <v>14.04</v>
      </c>
      <c r="BD83" s="57">
        <v>14.04</v>
      </c>
      <c r="BE83" s="57">
        <v>14.04</v>
      </c>
      <c r="BF83" s="57">
        <v>14.04</v>
      </c>
      <c r="BG83" s="57">
        <v>14.04</v>
      </c>
      <c r="BH83" s="57">
        <v>14.04</v>
      </c>
      <c r="BI83" s="57">
        <v>14.111999999999998</v>
      </c>
      <c r="BJ83" s="57">
        <v>14.111999999999998</v>
      </c>
      <c r="BK83" s="57">
        <v>14.111999999999998</v>
      </c>
      <c r="BL83" s="57">
        <v>14.111999999999998</v>
      </c>
      <c r="BM83" s="57">
        <v>14.111999999999998</v>
      </c>
      <c r="BN83" s="57">
        <v>14.111999999999998</v>
      </c>
      <c r="BO83" s="57">
        <v>7.1999999999999995E-2</v>
      </c>
      <c r="BP83" s="57">
        <v>7.1999999999999995E-2</v>
      </c>
      <c r="BQ83" s="57">
        <v>7.1999999999999995E-2</v>
      </c>
      <c r="BR83" s="57">
        <v>7.1999999999999995E-2</v>
      </c>
      <c r="BS83" s="57">
        <v>7.1999999999999995E-2</v>
      </c>
      <c r="BT83" s="57">
        <v>7.1999999999999995E-2</v>
      </c>
      <c r="BU83" s="99">
        <v>7.1999999999999995E-2</v>
      </c>
      <c r="BV83" s="99">
        <v>7.1999999999999995E-2</v>
      </c>
      <c r="BW83" s="99">
        <v>7.1999999999999995E-2</v>
      </c>
      <c r="BX83" s="99">
        <v>7.1999999999999995E-2</v>
      </c>
      <c r="BY83" s="99">
        <v>7.1999999999999995E-2</v>
      </c>
      <c r="BZ83" s="99">
        <v>7.20000000090949E-2</v>
      </c>
      <c r="CA83" s="99">
        <v>0</v>
      </c>
      <c r="CB83" s="99">
        <v>0</v>
      </c>
      <c r="CC83" s="99">
        <v>0</v>
      </c>
      <c r="CD83" s="99">
        <v>0</v>
      </c>
      <c r="CE83" s="99">
        <v>0</v>
      </c>
      <c r="CF83" s="99">
        <v>0</v>
      </c>
      <c r="CG83" s="99">
        <v>0</v>
      </c>
      <c r="CH83" s="99">
        <v>0</v>
      </c>
      <c r="CI83" s="99">
        <v>0</v>
      </c>
      <c r="CJ83" s="99">
        <v>0</v>
      </c>
      <c r="CK83" s="99">
        <v>0</v>
      </c>
      <c r="CL83" s="99">
        <v>0</v>
      </c>
      <c r="CM83" s="99">
        <v>0</v>
      </c>
      <c r="CN83" s="99">
        <v>0</v>
      </c>
      <c r="CO83" s="99">
        <v>0</v>
      </c>
      <c r="CP83" s="99">
        <v>0</v>
      </c>
      <c r="CQ83" s="99">
        <v>0</v>
      </c>
      <c r="CR83" s="99">
        <v>0</v>
      </c>
      <c r="CS83" s="99">
        <v>0</v>
      </c>
      <c r="CT83" s="99">
        <v>0.13082115</v>
      </c>
      <c r="CU83" s="99">
        <v>0.13083115000000001</v>
      </c>
      <c r="CV83" s="99">
        <v>0.13083115000000001</v>
      </c>
      <c r="CW83" s="99">
        <v>0.13083115000000001</v>
      </c>
      <c r="CX83" s="99">
        <v>4.0334413999999983</v>
      </c>
      <c r="CY83" s="99">
        <v>4.119777459999999</v>
      </c>
      <c r="CZ83" s="99">
        <v>4.1694638499999996</v>
      </c>
      <c r="DA83" s="99">
        <v>4.1785759999999996</v>
      </c>
      <c r="DB83" s="99">
        <v>4.2087387599999992</v>
      </c>
    </row>
    <row r="84" spans="2:106" x14ac:dyDescent="0.3">
      <c r="B84" s="47" t="s">
        <v>99</v>
      </c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57"/>
      <c r="AN84" s="57"/>
      <c r="AO84" s="57"/>
      <c r="AP84" s="57"/>
      <c r="AQ84" s="57"/>
      <c r="AR84" s="57"/>
      <c r="AS84" s="57"/>
      <c r="AT84" s="57">
        <v>7608.9160951404037</v>
      </c>
      <c r="AU84" s="57">
        <v>8087.5409304181103</v>
      </c>
      <c r="AV84" s="57">
        <v>8223.737870904255</v>
      </c>
      <c r="AW84" s="57">
        <v>8371.3146861299429</v>
      </c>
      <c r="AX84" s="57">
        <v>8325.2391681639019</v>
      </c>
      <c r="AY84" s="57">
        <v>9889.8753751138738</v>
      </c>
      <c r="AZ84" s="57">
        <v>10460.384283243804</v>
      </c>
      <c r="BA84" s="57">
        <v>11257.753796528741</v>
      </c>
      <c r="BB84" s="57">
        <v>11668.170060782326</v>
      </c>
      <c r="BC84" s="57">
        <v>12259.411373273329</v>
      </c>
      <c r="BD84" s="57">
        <v>12726.81604398448</v>
      </c>
      <c r="BE84" s="57">
        <v>13123.7155116227</v>
      </c>
      <c r="BF84" s="57">
        <v>13432.859710862305</v>
      </c>
      <c r="BG84" s="57">
        <v>13693.45993677307</v>
      </c>
      <c r="BH84" s="57">
        <v>14090.232447678791</v>
      </c>
      <c r="BI84" s="57">
        <v>14791.56178935961</v>
      </c>
      <c r="BJ84" s="57">
        <v>15255.963720587799</v>
      </c>
      <c r="BK84" s="57">
        <v>15452.16505106449</v>
      </c>
      <c r="BL84" s="57">
        <v>16028.562304666229</v>
      </c>
      <c r="BM84" s="57">
        <v>16706.66844304822</v>
      </c>
      <c r="BN84" s="57">
        <v>17169.957325535041</v>
      </c>
      <c r="BO84" s="57">
        <v>17612.524355396494</v>
      </c>
      <c r="BP84" s="57">
        <v>18462.922507164825</v>
      </c>
      <c r="BQ84" s="57">
        <v>18848.834448394766</v>
      </c>
      <c r="BR84" s="57">
        <v>19492.198745795933</v>
      </c>
      <c r="BS84" s="57">
        <v>19202.286361689403</v>
      </c>
      <c r="BT84" s="57">
        <v>19489.881895310384</v>
      </c>
      <c r="BU84" s="99">
        <v>19643.331131640214</v>
      </c>
      <c r="BV84" s="99">
        <v>19736.518508857476</v>
      </c>
      <c r="BW84" s="99">
        <v>20054.551520565146</v>
      </c>
      <c r="BX84" s="99">
        <v>20073.363757538282</v>
      </c>
      <c r="BY84" s="99">
        <v>20344.960957715131</v>
      </c>
      <c r="BZ84" s="99">
        <v>20736.788145638362</v>
      </c>
      <c r="CA84" s="99">
        <v>21086.924882454339</v>
      </c>
      <c r="CB84" s="99">
        <v>21113.620018186426</v>
      </c>
      <c r="CC84" s="99">
        <v>21365.542920048108</v>
      </c>
      <c r="CD84" s="99">
        <v>21549.11077734338</v>
      </c>
      <c r="CE84" s="99">
        <v>21845.022749329666</v>
      </c>
      <c r="CF84" s="99">
        <v>22127.420165398526</v>
      </c>
      <c r="CG84" s="99">
        <v>22251.155062722632</v>
      </c>
      <c r="CH84" s="99">
        <v>22774.715872710185</v>
      </c>
      <c r="CI84" s="99">
        <v>23230.225434683765</v>
      </c>
      <c r="CJ84" s="99">
        <v>23384.646219055772</v>
      </c>
      <c r="CK84" s="99">
        <v>23633.824805148128</v>
      </c>
      <c r="CL84" s="99">
        <v>23733.853911118098</v>
      </c>
      <c r="CM84" s="99">
        <v>24487.162827573</v>
      </c>
      <c r="CN84" s="99">
        <v>24954.386105268379</v>
      </c>
      <c r="CO84" s="99">
        <v>24432.364316424344</v>
      </c>
      <c r="CP84" s="99">
        <v>25133.088493915253</v>
      </c>
      <c r="CQ84" s="99">
        <v>25792.936266214027</v>
      </c>
      <c r="CR84" s="99">
        <v>26086.946087446442</v>
      </c>
      <c r="CS84" s="99">
        <v>26316.838845071063</v>
      </c>
      <c r="CT84" s="99">
        <v>26857.209803656351</v>
      </c>
      <c r="CU84" s="99">
        <v>27238.304079314534</v>
      </c>
      <c r="CV84" s="99">
        <v>27376.807187954779</v>
      </c>
      <c r="CW84" s="99">
        <v>27820.392759586397</v>
      </c>
      <c r="CX84" s="99">
        <v>28057.058995761538</v>
      </c>
      <c r="CY84" s="99">
        <v>28624.944460947998</v>
      </c>
      <c r="CZ84" s="99">
        <v>29392.796024395586</v>
      </c>
      <c r="DA84" s="99">
        <v>29542.790852070524</v>
      </c>
      <c r="DB84" s="99">
        <v>29453.145325670437</v>
      </c>
    </row>
    <row r="85" spans="2:106" x14ac:dyDescent="0.3">
      <c r="B85" s="49" t="s">
        <v>96</v>
      </c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57"/>
      <c r="AN85" s="57"/>
      <c r="AO85" s="57"/>
      <c r="AP85" s="57"/>
      <c r="AQ85" s="57"/>
      <c r="AR85" s="57"/>
      <c r="AS85" s="57"/>
      <c r="AT85" s="57">
        <v>6549.427801390455</v>
      </c>
      <c r="AU85" s="57">
        <v>6955.2330287163322</v>
      </c>
      <c r="AV85" s="57">
        <v>7115.5476872020663</v>
      </c>
      <c r="AW85" s="57">
        <v>7264.7710899943495</v>
      </c>
      <c r="AX85" s="57">
        <v>7369.1961497959837</v>
      </c>
      <c r="AY85" s="57">
        <v>8213.0559665574874</v>
      </c>
      <c r="AZ85" s="57">
        <v>8855.1894835674393</v>
      </c>
      <c r="BA85" s="57">
        <v>9562.8057175806916</v>
      </c>
      <c r="BB85" s="57">
        <v>9959.7898094621505</v>
      </c>
      <c r="BC85" s="57">
        <v>10056.438598159126</v>
      </c>
      <c r="BD85" s="57">
        <v>10509.51457583638</v>
      </c>
      <c r="BE85" s="57">
        <v>10785.70456548712</v>
      </c>
      <c r="BF85" s="57">
        <v>9177.7913677663892</v>
      </c>
      <c r="BG85" s="57">
        <v>9371.6727640988465</v>
      </c>
      <c r="BH85" s="57">
        <v>9643.2586362359689</v>
      </c>
      <c r="BI85" s="57">
        <v>10093.597987772557</v>
      </c>
      <c r="BJ85" s="57">
        <v>10429.386581298757</v>
      </c>
      <c r="BK85" s="57">
        <v>11164.934232930782</v>
      </c>
      <c r="BL85" s="57">
        <v>11452.799460462275</v>
      </c>
      <c r="BM85" s="57">
        <v>11733.24328795188</v>
      </c>
      <c r="BN85" s="57">
        <v>11858.460346054484</v>
      </c>
      <c r="BO85" s="57">
        <v>11794.140057033372</v>
      </c>
      <c r="BP85" s="57">
        <v>12329.683638525363</v>
      </c>
      <c r="BQ85" s="57">
        <v>12568.264430590239</v>
      </c>
      <c r="BR85" s="57">
        <v>12884.865082231796</v>
      </c>
      <c r="BS85" s="57">
        <v>12580.986872528172</v>
      </c>
      <c r="BT85" s="57">
        <v>12810.585490937436</v>
      </c>
      <c r="BU85" s="99">
        <v>13051.249532665741</v>
      </c>
      <c r="BV85" s="99">
        <v>13264.713215749567</v>
      </c>
      <c r="BW85" s="99">
        <v>13430.853335384369</v>
      </c>
      <c r="BX85" s="99">
        <v>13448.090298967247</v>
      </c>
      <c r="BY85" s="99">
        <v>13730.164190955296</v>
      </c>
      <c r="BZ85" s="99">
        <v>14230.056442719077</v>
      </c>
      <c r="CA85" s="99">
        <v>14170.583412236456</v>
      </c>
      <c r="CB85" s="99">
        <v>14148.45418609543</v>
      </c>
      <c r="CC85" s="99">
        <v>14118.676078810191</v>
      </c>
      <c r="CD85" s="99">
        <v>14117.313941935674</v>
      </c>
      <c r="CE85" s="99">
        <v>14334.019720040664</v>
      </c>
      <c r="CF85" s="99">
        <v>14440.782466282455</v>
      </c>
      <c r="CG85" s="99">
        <v>14389.828433129114</v>
      </c>
      <c r="CH85" s="99">
        <v>14393.606620966064</v>
      </c>
      <c r="CI85" s="99">
        <v>14049.818083835786</v>
      </c>
      <c r="CJ85" s="99">
        <v>13968.75468024721</v>
      </c>
      <c r="CK85" s="99">
        <v>13759.144251511079</v>
      </c>
      <c r="CL85" s="99">
        <v>13263.520503208036</v>
      </c>
      <c r="CM85" s="99">
        <v>13617.853294070932</v>
      </c>
      <c r="CN85" s="99">
        <v>14135.139647722064</v>
      </c>
      <c r="CO85" s="99">
        <v>13870.048347858181</v>
      </c>
      <c r="CP85" s="99">
        <v>14515.715983056327</v>
      </c>
      <c r="CQ85" s="99">
        <v>14966.396659001468</v>
      </c>
      <c r="CR85" s="99">
        <v>15220.992448686391</v>
      </c>
      <c r="CS85" s="99">
        <v>15394.013310174192</v>
      </c>
      <c r="CT85" s="99">
        <v>16285.710282558191</v>
      </c>
      <c r="CU85" s="99">
        <v>16387.874880159565</v>
      </c>
      <c r="CV85" s="99">
        <v>16510.243028949018</v>
      </c>
      <c r="CW85" s="99">
        <v>16762.677312494852</v>
      </c>
      <c r="CX85" s="99">
        <v>16716.958404299057</v>
      </c>
      <c r="CY85" s="99">
        <v>17313.016203400144</v>
      </c>
      <c r="CZ85" s="99">
        <v>17606.812886103493</v>
      </c>
      <c r="DA85" s="99">
        <v>17482.130777171245</v>
      </c>
      <c r="DB85" s="99">
        <v>17786.658655662275</v>
      </c>
    </row>
    <row r="86" spans="2:106" x14ac:dyDescent="0.3">
      <c r="B86" s="49" t="s">
        <v>97</v>
      </c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57"/>
      <c r="AN86" s="57"/>
      <c r="AO86" s="57"/>
      <c r="AP86" s="57"/>
      <c r="AQ86" s="57"/>
      <c r="AR86" s="57"/>
      <c r="AS86" s="57"/>
      <c r="AT86" s="57">
        <v>50.000000000000476</v>
      </c>
      <c r="AU86" s="57">
        <v>49.659114760618955</v>
      </c>
      <c r="AV86" s="57">
        <v>18.716155023948424</v>
      </c>
      <c r="AW86" s="57">
        <v>19.637933245862815</v>
      </c>
      <c r="AX86" s="57">
        <v>24.232508000858584</v>
      </c>
      <c r="AY86" s="57">
        <v>46.245501533273938</v>
      </c>
      <c r="AZ86" s="57">
        <v>56.337476934764581</v>
      </c>
      <c r="BA86" s="57">
        <v>55.532101142065585</v>
      </c>
      <c r="BB86" s="57">
        <v>53.232059614471943</v>
      </c>
      <c r="BC86" s="57">
        <v>54.14984429850184</v>
      </c>
      <c r="BD86" s="57">
        <v>55.684113552396553</v>
      </c>
      <c r="BE86" s="57">
        <v>59.256674471607752</v>
      </c>
      <c r="BF86" s="57">
        <v>59.952601754188862</v>
      </c>
      <c r="BG86" s="57">
        <v>66.74072031979469</v>
      </c>
      <c r="BH86" s="57">
        <v>65.793393936624753</v>
      </c>
      <c r="BI86" s="57">
        <v>69.475129581414976</v>
      </c>
      <c r="BJ86" s="57">
        <v>68.040714096045605</v>
      </c>
      <c r="BK86" s="57">
        <v>68.032404895658871</v>
      </c>
      <c r="BL86" s="57">
        <v>72.024448642856967</v>
      </c>
      <c r="BM86" s="57">
        <v>70.272501271091016</v>
      </c>
      <c r="BN86" s="57">
        <v>62.979133959963363</v>
      </c>
      <c r="BO86" s="57">
        <v>74.173498683335382</v>
      </c>
      <c r="BP86" s="57">
        <v>80.089875998017391</v>
      </c>
      <c r="BQ86" s="57">
        <v>69.377162251574049</v>
      </c>
      <c r="BR86" s="57">
        <v>71.230559613978727</v>
      </c>
      <c r="BS86" s="57">
        <v>57.371492129044306</v>
      </c>
      <c r="BT86" s="57">
        <v>36.36517657348648</v>
      </c>
      <c r="BU86" s="99">
        <v>46.348229995641191</v>
      </c>
      <c r="BV86" s="99">
        <v>99.310432104217995</v>
      </c>
      <c r="BW86" s="99">
        <v>112.88978932915626</v>
      </c>
      <c r="BX86" s="99">
        <v>109.90499531633679</v>
      </c>
      <c r="BY86" s="99">
        <v>107.65038860552785</v>
      </c>
      <c r="BZ86" s="99">
        <v>109.25123128471377</v>
      </c>
      <c r="CA86" s="99">
        <v>104.82819925026772</v>
      </c>
      <c r="CB86" s="99">
        <v>103.97268491462906</v>
      </c>
      <c r="CC86" s="99">
        <v>103.43881537113134</v>
      </c>
      <c r="CD86" s="99">
        <v>93.321820396961371</v>
      </c>
      <c r="CE86" s="99">
        <v>116.34386801946576</v>
      </c>
      <c r="CF86" s="99">
        <v>115.95636165245031</v>
      </c>
      <c r="CG86" s="99">
        <v>119.54536709971956</v>
      </c>
      <c r="CH86" s="99">
        <v>142.34373380411566</v>
      </c>
      <c r="CI86" s="99">
        <v>117.36187313999223</v>
      </c>
      <c r="CJ86" s="99">
        <v>91.597093320097372</v>
      </c>
      <c r="CK86" s="99">
        <v>64.614063817834449</v>
      </c>
      <c r="CL86" s="99">
        <v>74.524341840468679</v>
      </c>
      <c r="CM86" s="99">
        <v>73.728812601571889</v>
      </c>
      <c r="CN86" s="99">
        <v>72.650800471735749</v>
      </c>
      <c r="CO86" s="99">
        <v>73.620687167047564</v>
      </c>
      <c r="CP86" s="99">
        <v>73.840652269901568</v>
      </c>
      <c r="CQ86" s="99">
        <v>66.247393590967746</v>
      </c>
      <c r="CR86" s="99">
        <v>78.134055262989477</v>
      </c>
      <c r="CS86" s="99">
        <v>61.626367672845262</v>
      </c>
      <c r="CT86" s="99">
        <v>34.561492781423958</v>
      </c>
      <c r="CU86" s="99">
        <v>33.072475286966991</v>
      </c>
      <c r="CV86" s="99">
        <v>34.796489251655828</v>
      </c>
      <c r="CW86" s="99">
        <v>35.252819793363457</v>
      </c>
      <c r="CX86" s="99">
        <v>74.717895551926262</v>
      </c>
      <c r="CY86" s="99">
        <v>72.978918779950249</v>
      </c>
      <c r="CZ86" s="99">
        <v>79.929943753172779</v>
      </c>
      <c r="DA86" s="99">
        <v>68.727995284873998</v>
      </c>
      <c r="DB86" s="99">
        <v>49.197246192844922</v>
      </c>
    </row>
    <row r="87" spans="2:106" x14ac:dyDescent="0.3">
      <c r="B87" s="49" t="s">
        <v>98</v>
      </c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57"/>
      <c r="AN87" s="57"/>
      <c r="AO87" s="57"/>
      <c r="AP87" s="57"/>
      <c r="AQ87" s="57"/>
      <c r="AR87" s="57"/>
      <c r="AS87" s="57"/>
      <c r="AT87" s="57">
        <v>1009.488293749948</v>
      </c>
      <c r="AU87" s="57">
        <v>1082.6487869411599</v>
      </c>
      <c r="AV87" s="57">
        <v>1089.4740286782401</v>
      </c>
      <c r="AW87" s="57">
        <v>1086.905662889731</v>
      </c>
      <c r="AX87" s="57">
        <v>931.81051036705878</v>
      </c>
      <c r="AY87" s="57">
        <v>1630.5739070231118</v>
      </c>
      <c r="AZ87" s="57">
        <v>1548.8573227415995</v>
      </c>
      <c r="BA87" s="57">
        <v>1639.4159778059836</v>
      </c>
      <c r="BB87" s="57">
        <v>1655.1481917057022</v>
      </c>
      <c r="BC87" s="57">
        <v>2148.8229308157024</v>
      </c>
      <c r="BD87" s="57">
        <v>2161.6173545957022</v>
      </c>
      <c r="BE87" s="57">
        <v>2278.7542716639723</v>
      </c>
      <c r="BF87" s="57">
        <v>4195.1157413417277</v>
      </c>
      <c r="BG87" s="57">
        <v>4255.0464523544288</v>
      </c>
      <c r="BH87" s="57">
        <v>4381.180417506198</v>
      </c>
      <c r="BI87" s="57">
        <v>4628.4886720056384</v>
      </c>
      <c r="BJ87" s="57">
        <v>4758.5364251929959</v>
      </c>
      <c r="BK87" s="57">
        <v>4219.1984132380485</v>
      </c>
      <c r="BL87" s="57">
        <v>4503.7383955610994</v>
      </c>
      <c r="BM87" s="57">
        <v>4903.1526538252474</v>
      </c>
      <c r="BN87" s="57">
        <v>5248.5178455205914</v>
      </c>
      <c r="BO87" s="57">
        <v>5744.2107996797868</v>
      </c>
      <c r="BP87" s="57">
        <v>6053.1489926414451</v>
      </c>
      <c r="BQ87" s="57">
        <v>6211.1928555529503</v>
      </c>
      <c r="BR87" s="57">
        <v>6536.1031039501568</v>
      </c>
      <c r="BS87" s="57">
        <v>6563.9279970321877</v>
      </c>
      <c r="BT87" s="57">
        <v>6642.9312277994604</v>
      </c>
      <c r="BU87" s="99">
        <v>6545.7333689788311</v>
      </c>
      <c r="BV87" s="99">
        <v>6372.4948610036918</v>
      </c>
      <c r="BW87" s="99">
        <v>6510.8083958516236</v>
      </c>
      <c r="BX87" s="99">
        <v>6515.3684632546965</v>
      </c>
      <c r="BY87" s="99">
        <v>6507.146378154308</v>
      </c>
      <c r="BZ87" s="99">
        <v>6397.4804716345716</v>
      </c>
      <c r="CA87" s="99">
        <v>6811.5132709676163</v>
      </c>
      <c r="CB87" s="99">
        <v>6861.1931471763655</v>
      </c>
      <c r="CC87" s="99">
        <v>7143.428025866785</v>
      </c>
      <c r="CD87" s="99">
        <v>7338.4750150107448</v>
      </c>
      <c r="CE87" s="99">
        <v>7394.6591612695383</v>
      </c>
      <c r="CF87" s="99">
        <v>7570.6813374636204</v>
      </c>
      <c r="CG87" s="99">
        <v>7741.781262493796</v>
      </c>
      <c r="CH87" s="99">
        <v>8238.7655179400062</v>
      </c>
      <c r="CI87" s="99">
        <v>9063.0454777079867</v>
      </c>
      <c r="CJ87" s="99">
        <v>9324.2944454884637</v>
      </c>
      <c r="CK87" s="99">
        <v>9810.0664898192135</v>
      </c>
      <c r="CL87" s="99">
        <v>10395.809066069594</v>
      </c>
      <c r="CM87" s="99">
        <v>10795.580720900496</v>
      </c>
      <c r="CN87" s="99">
        <v>10746.595657074577</v>
      </c>
      <c r="CO87" s="99">
        <v>10488.695281399116</v>
      </c>
      <c r="CP87" s="99">
        <v>10543.531858589024</v>
      </c>
      <c r="CQ87" s="99">
        <v>10760.292213621591</v>
      </c>
      <c r="CR87" s="99">
        <v>10787.819583497061</v>
      </c>
      <c r="CS87" s="99">
        <v>10861.199167224026</v>
      </c>
      <c r="CT87" s="99">
        <v>10536.938028316736</v>
      </c>
      <c r="CU87" s="99">
        <v>10817.356723868001</v>
      </c>
      <c r="CV87" s="99">
        <v>10831.767669754101</v>
      </c>
      <c r="CW87" s="99">
        <v>11022.46262729818</v>
      </c>
      <c r="CX87" s="99">
        <v>11265.382695910555</v>
      </c>
      <c r="CY87" s="99">
        <v>11238.949338767901</v>
      </c>
      <c r="CZ87" s="99">
        <v>11706.053194538919</v>
      </c>
      <c r="DA87" s="99">
        <v>11991.932079614407</v>
      </c>
      <c r="DB87" s="99">
        <v>11617.289423815317</v>
      </c>
    </row>
    <row r="88" spans="2:106" x14ac:dyDescent="0.3">
      <c r="B88" s="46" t="s">
        <v>100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57"/>
      <c r="AN88" s="57"/>
      <c r="AO88" s="57"/>
      <c r="AP88" s="57"/>
      <c r="AQ88" s="57"/>
      <c r="AR88" s="57"/>
      <c r="AS88" s="57"/>
      <c r="AT88" s="57">
        <v>9545.2700707372878</v>
      </c>
      <c r="AU88" s="57">
        <v>9515.7060088703183</v>
      </c>
      <c r="AV88" s="57">
        <v>9509.9986266212964</v>
      </c>
      <c r="AW88" s="57">
        <v>9432.3765989581061</v>
      </c>
      <c r="AX88" s="57">
        <v>9798.8294851548144</v>
      </c>
      <c r="AY88" s="57">
        <v>9790.036578406176</v>
      </c>
      <c r="AZ88" s="57">
        <v>10912.055247435013</v>
      </c>
      <c r="BA88" s="57">
        <v>11588.271389331478</v>
      </c>
      <c r="BB88" s="57">
        <v>14391.850793130468</v>
      </c>
      <c r="BC88" s="57">
        <v>16099.482540730816</v>
      </c>
      <c r="BD88" s="57">
        <v>17416.271333535762</v>
      </c>
      <c r="BE88" s="57">
        <v>17441.667331383342</v>
      </c>
      <c r="BF88" s="57">
        <v>19617.786415069873</v>
      </c>
      <c r="BG88" s="57">
        <v>20142.282834936192</v>
      </c>
      <c r="BH88" s="57">
        <v>23218.205093220018</v>
      </c>
      <c r="BI88" s="57">
        <v>24144.2810540336</v>
      </c>
      <c r="BJ88" s="57">
        <v>24457.468569956371</v>
      </c>
      <c r="BK88" s="57">
        <v>28195.437015945303</v>
      </c>
      <c r="BL88" s="57">
        <v>28918.2824207663</v>
      </c>
      <c r="BM88" s="57">
        <v>27700.276217499959</v>
      </c>
      <c r="BN88" s="57">
        <v>27013.593553348015</v>
      </c>
      <c r="BO88" s="57">
        <v>28695.620446273104</v>
      </c>
      <c r="BP88" s="57">
        <v>30839.621354972216</v>
      </c>
      <c r="BQ88" s="57">
        <v>32883.39970208281</v>
      </c>
      <c r="BR88" s="57">
        <v>31482.559262140705</v>
      </c>
      <c r="BS88" s="57">
        <v>34572.38198515751</v>
      </c>
      <c r="BT88" s="57">
        <v>36492.318859785591</v>
      </c>
      <c r="BU88" s="99">
        <v>37146.168388772385</v>
      </c>
      <c r="BV88" s="99">
        <v>37929.516185386798</v>
      </c>
      <c r="BW88" s="99">
        <v>39520.686167695385</v>
      </c>
      <c r="BX88" s="99">
        <v>37856.088577128488</v>
      </c>
      <c r="BY88" s="99">
        <v>38649.998548940086</v>
      </c>
      <c r="BZ88" s="99">
        <v>37975.993415109333</v>
      </c>
      <c r="CA88" s="99">
        <v>39112.471573803748</v>
      </c>
      <c r="CB88" s="99">
        <v>43769.173692107281</v>
      </c>
      <c r="CC88" s="99">
        <v>45478.94254495811</v>
      </c>
      <c r="CD88" s="99">
        <v>44969.608016607919</v>
      </c>
      <c r="CE88" s="99">
        <v>42314.99794988901</v>
      </c>
      <c r="CF88" s="99">
        <v>44668.17671170317</v>
      </c>
      <c r="CG88" s="99">
        <v>50283.491076667582</v>
      </c>
      <c r="CH88" s="99">
        <v>51720.152786153667</v>
      </c>
      <c r="CI88" s="99">
        <v>52290.725069461456</v>
      </c>
      <c r="CJ88" s="99">
        <v>52717.66717521903</v>
      </c>
      <c r="CK88" s="99">
        <v>50785.436713419731</v>
      </c>
      <c r="CL88" s="99">
        <v>49960.481259792381</v>
      </c>
      <c r="CM88" s="99">
        <v>49307.930318165279</v>
      </c>
      <c r="CN88" s="99">
        <v>42227.632697296096</v>
      </c>
      <c r="CO88" s="99">
        <v>41908.442792860209</v>
      </c>
      <c r="CP88" s="99">
        <v>45519.817254652022</v>
      </c>
      <c r="CQ88" s="99">
        <v>46878.038376544784</v>
      </c>
      <c r="CR88" s="99">
        <v>49074.525426120017</v>
      </c>
      <c r="CS88" s="99">
        <v>49239.906338249508</v>
      </c>
      <c r="CT88" s="99">
        <v>54704.345851163023</v>
      </c>
      <c r="CU88" s="99">
        <v>54548.534728835431</v>
      </c>
      <c r="CV88" s="99">
        <v>55314.26234513471</v>
      </c>
      <c r="CW88" s="99">
        <v>61337.460054853385</v>
      </c>
      <c r="CX88" s="99">
        <v>61575.760340507819</v>
      </c>
      <c r="CY88" s="99">
        <v>64149.9700608313</v>
      </c>
      <c r="CZ88" s="99">
        <v>64665.626874882946</v>
      </c>
      <c r="DA88" s="99">
        <v>69402.272674810694</v>
      </c>
      <c r="DB88" s="99">
        <v>71856.121262292712</v>
      </c>
    </row>
    <row r="89" spans="2:106" x14ac:dyDescent="0.3">
      <c r="B89" s="47" t="s">
        <v>78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57"/>
      <c r="AN89" s="57"/>
      <c r="AO89" s="57"/>
      <c r="AP89" s="57"/>
      <c r="AQ89" s="57"/>
      <c r="AR89" s="57"/>
      <c r="AS89" s="57"/>
      <c r="AT89" s="57">
        <v>0</v>
      </c>
      <c r="AU89" s="57">
        <v>2.1091973940317597</v>
      </c>
      <c r="AV89" s="57">
        <v>4.2447631950094076</v>
      </c>
      <c r="AW89" s="57">
        <v>6.3978553518194214</v>
      </c>
      <c r="AX89" s="57">
        <v>10.051683577091534</v>
      </c>
      <c r="AY89" s="57">
        <v>11.953925700852183</v>
      </c>
      <c r="AZ89" s="57">
        <v>14.183699442410678</v>
      </c>
      <c r="BA89" s="57">
        <v>16.431772694104765</v>
      </c>
      <c r="BB89" s="57">
        <v>18.780614485044065</v>
      </c>
      <c r="BC89" s="57">
        <v>23.38788934851673</v>
      </c>
      <c r="BD89" s="57">
        <v>26.82712580074984</v>
      </c>
      <c r="BE89" s="57">
        <v>30.283658330854223</v>
      </c>
      <c r="BF89" s="57">
        <v>33.340676943527328</v>
      </c>
      <c r="BG89" s="57">
        <v>35.790477053545018</v>
      </c>
      <c r="BH89" s="57">
        <v>37.654287475192859</v>
      </c>
      <c r="BI89" s="57">
        <v>39.556593854087104</v>
      </c>
      <c r="BJ89" s="57">
        <v>41.365763331312138</v>
      </c>
      <c r="BK89" s="57">
        <v>40.63667364259873</v>
      </c>
      <c r="BL89" s="57">
        <v>41.009226427014212</v>
      </c>
      <c r="BM89" s="57">
        <v>41.381077559917003</v>
      </c>
      <c r="BN89" s="57">
        <v>41.753249889028105</v>
      </c>
      <c r="BO89" s="57">
        <v>52.466349839422556</v>
      </c>
      <c r="BP89" s="57">
        <v>63.123569851591618</v>
      </c>
      <c r="BQ89" s="57">
        <v>73.560827005674852</v>
      </c>
      <c r="BR89" s="57">
        <v>131.52145914664601</v>
      </c>
      <c r="BS89" s="57">
        <v>144.975210862084</v>
      </c>
      <c r="BT89" s="57">
        <v>158.40354903245395</v>
      </c>
      <c r="BU89" s="99">
        <v>171.62851809948512</v>
      </c>
      <c r="BV89" s="99">
        <v>184.79508591628681</v>
      </c>
      <c r="BW89" s="99">
        <v>273.0198554023778</v>
      </c>
      <c r="BX89" s="99">
        <v>286.71676033615518</v>
      </c>
      <c r="BY89" s="99">
        <v>300.20622878452696</v>
      </c>
      <c r="BZ89" s="99">
        <v>313.63612795766471</v>
      </c>
      <c r="CA89" s="99">
        <v>327.63341124240634</v>
      </c>
      <c r="CB89" s="99">
        <v>341.60425427485927</v>
      </c>
      <c r="CC89" s="99">
        <v>355.3635120921985</v>
      </c>
      <c r="CD89" s="99">
        <v>369.06200924879897</v>
      </c>
      <c r="CE89" s="99">
        <v>383.33923819923547</v>
      </c>
      <c r="CF89" s="99">
        <v>397.58949809233746</v>
      </c>
      <c r="CG89" s="99">
        <v>411.62394106602346</v>
      </c>
      <c r="CH89" s="99">
        <v>425.59640816575597</v>
      </c>
      <c r="CI89" s="99">
        <v>440.15918169520126</v>
      </c>
      <c r="CJ89" s="99">
        <v>454.69444678616532</v>
      </c>
      <c r="CK89" s="99">
        <v>499.00957861932505</v>
      </c>
      <c r="CL89" s="99">
        <v>513.26149506105219</v>
      </c>
      <c r="CM89" s="99">
        <v>528.11552406108638</v>
      </c>
      <c r="CN89" s="99">
        <v>542.94149445386961</v>
      </c>
      <c r="CO89" s="99">
        <v>628.14292892369258</v>
      </c>
      <c r="CP89" s="99">
        <v>642.67988369425427</v>
      </c>
      <c r="CQ89" s="99">
        <v>657.8309932742892</v>
      </c>
      <c r="CR89" s="99">
        <v>672.95348307492816</v>
      </c>
      <c r="CS89" s="99">
        <v>799.85894623414754</v>
      </c>
      <c r="CT89" s="99">
        <v>814.68664010012048</v>
      </c>
      <c r="CU89" s="99">
        <v>830.14077187175599</v>
      </c>
      <c r="CV89" s="99">
        <v>845.5657114684077</v>
      </c>
      <c r="CW89" s="99">
        <v>975.0092838908115</v>
      </c>
      <c r="CX89" s="99">
        <v>990.13353163410386</v>
      </c>
      <c r="CY89" s="99">
        <v>1005.8967460411722</v>
      </c>
      <c r="CZ89" s="99">
        <v>1021.6301844297569</v>
      </c>
      <c r="DA89" s="99">
        <v>1153.662628300609</v>
      </c>
      <c r="DB89" s="99">
        <v>1169.089360998767</v>
      </c>
    </row>
    <row r="90" spans="2:106" x14ac:dyDescent="0.3">
      <c r="B90" s="48" t="s">
        <v>101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57"/>
      <c r="AN90" s="57"/>
      <c r="AO90" s="57"/>
      <c r="AP90" s="57"/>
      <c r="AQ90" s="57"/>
      <c r="AR90" s="57"/>
      <c r="AS90" s="57"/>
      <c r="AT90" s="57">
        <v>0</v>
      </c>
      <c r="AU90" s="57">
        <v>0</v>
      </c>
      <c r="AV90" s="57">
        <v>0</v>
      </c>
      <c r="AW90" s="57">
        <v>0</v>
      </c>
      <c r="AX90" s="57">
        <v>0</v>
      </c>
      <c r="AY90" s="57">
        <v>0</v>
      </c>
      <c r="AZ90" s="57">
        <v>0</v>
      </c>
      <c r="BA90" s="57">
        <v>0</v>
      </c>
      <c r="BB90" s="57">
        <v>0</v>
      </c>
      <c r="BC90" s="57">
        <v>0</v>
      </c>
      <c r="BD90" s="57">
        <v>0</v>
      </c>
      <c r="BE90" s="57">
        <v>0</v>
      </c>
      <c r="BF90" s="57">
        <v>0</v>
      </c>
      <c r="BG90" s="57">
        <v>0</v>
      </c>
      <c r="BH90" s="57">
        <v>0</v>
      </c>
      <c r="BI90" s="57">
        <v>0</v>
      </c>
      <c r="BJ90" s="57">
        <v>0</v>
      </c>
      <c r="BK90" s="57">
        <v>0</v>
      </c>
      <c r="BL90" s="57">
        <v>0</v>
      </c>
      <c r="BM90" s="57">
        <v>0</v>
      </c>
      <c r="BN90" s="57">
        <v>0</v>
      </c>
      <c r="BO90" s="57">
        <v>0</v>
      </c>
      <c r="BP90" s="57">
        <v>0</v>
      </c>
      <c r="BQ90" s="57">
        <v>0</v>
      </c>
      <c r="BR90" s="57">
        <v>0</v>
      </c>
      <c r="BS90" s="57">
        <v>0</v>
      </c>
      <c r="BT90" s="57">
        <v>0</v>
      </c>
      <c r="BU90" s="99">
        <v>0</v>
      </c>
      <c r="BV90" s="99">
        <v>0</v>
      </c>
      <c r="BW90" s="99">
        <v>0</v>
      </c>
      <c r="BX90" s="99">
        <v>0</v>
      </c>
      <c r="BY90" s="99">
        <v>0</v>
      </c>
      <c r="BZ90" s="99">
        <v>0</v>
      </c>
      <c r="CA90" s="99">
        <v>0</v>
      </c>
      <c r="CB90" s="99">
        <v>0</v>
      </c>
      <c r="CC90" s="99">
        <v>0</v>
      </c>
      <c r="CD90" s="99">
        <v>0</v>
      </c>
      <c r="CE90" s="99">
        <v>0</v>
      </c>
      <c r="CF90" s="99">
        <v>0</v>
      </c>
      <c r="CG90" s="99">
        <v>0</v>
      </c>
      <c r="CH90" s="99">
        <v>0</v>
      </c>
      <c r="CI90" s="99">
        <v>0</v>
      </c>
      <c r="CJ90" s="99">
        <v>0</v>
      </c>
      <c r="CK90" s="99">
        <v>0</v>
      </c>
      <c r="CL90" s="99">
        <v>0</v>
      </c>
      <c r="CM90" s="99">
        <v>0</v>
      </c>
      <c r="CN90" s="99">
        <v>0</v>
      </c>
      <c r="CO90" s="99">
        <v>0</v>
      </c>
      <c r="CP90" s="99">
        <v>0</v>
      </c>
      <c r="CQ90" s="99">
        <v>0</v>
      </c>
      <c r="CR90" s="99">
        <v>0</v>
      </c>
      <c r="CS90" s="99">
        <v>0</v>
      </c>
      <c r="CT90" s="99">
        <v>0</v>
      </c>
      <c r="CU90" s="99">
        <v>0</v>
      </c>
      <c r="CV90" s="99">
        <v>0</v>
      </c>
      <c r="CW90" s="99">
        <v>0</v>
      </c>
      <c r="CX90" s="99">
        <v>0</v>
      </c>
      <c r="CY90" s="99">
        <v>0</v>
      </c>
      <c r="CZ90" s="99">
        <v>0</v>
      </c>
      <c r="DA90" s="99">
        <v>0</v>
      </c>
      <c r="DB90" s="99">
        <v>0</v>
      </c>
    </row>
    <row r="91" spans="2:106" x14ac:dyDescent="0.3">
      <c r="B91" s="48" t="s">
        <v>102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57"/>
      <c r="AN91" s="57"/>
      <c r="AO91" s="57"/>
      <c r="AP91" s="57"/>
      <c r="AQ91" s="57"/>
      <c r="AR91" s="57"/>
      <c r="AS91" s="57"/>
      <c r="AT91" s="57">
        <v>0</v>
      </c>
      <c r="AU91" s="57">
        <v>2.1091973940317597</v>
      </c>
      <c r="AV91" s="57">
        <v>4.2447631950094076</v>
      </c>
      <c r="AW91" s="57">
        <v>6.3978553518194214</v>
      </c>
      <c r="AX91" s="57">
        <v>9.6516835770915339</v>
      </c>
      <c r="AY91" s="57">
        <v>11.553925700852183</v>
      </c>
      <c r="AZ91" s="57">
        <v>13.783699442410677</v>
      </c>
      <c r="BA91" s="57">
        <v>16.031772694104767</v>
      </c>
      <c r="BB91" s="57">
        <v>18.280614485044065</v>
      </c>
      <c r="BC91" s="57">
        <v>22.38788934851673</v>
      </c>
      <c r="BD91" s="57">
        <v>25.82712580074984</v>
      </c>
      <c r="BE91" s="57">
        <v>29.283658330854223</v>
      </c>
      <c r="BF91" s="57">
        <v>32.840676943527328</v>
      </c>
      <c r="BG91" s="57">
        <v>35.290477053545018</v>
      </c>
      <c r="BH91" s="57">
        <v>37.154287475192859</v>
      </c>
      <c r="BI91" s="57">
        <v>39.056593854087104</v>
      </c>
      <c r="BJ91" s="57">
        <v>40.865763331312138</v>
      </c>
      <c r="BK91" s="57">
        <v>40.13667364259873</v>
      </c>
      <c r="BL91" s="57">
        <v>40.509226427014212</v>
      </c>
      <c r="BM91" s="57">
        <v>40.881077559917003</v>
      </c>
      <c r="BN91" s="57">
        <v>41.253249889028105</v>
      </c>
      <c r="BO91" s="57">
        <v>51.966349839422556</v>
      </c>
      <c r="BP91" s="57">
        <v>62.623569851591618</v>
      </c>
      <c r="BQ91" s="57">
        <v>73.060827005674852</v>
      </c>
      <c r="BR91" s="57">
        <v>83.439963659135557</v>
      </c>
      <c r="BS91" s="57">
        <v>94.367325608537897</v>
      </c>
      <c r="BT91" s="57">
        <v>105.23769002095034</v>
      </c>
      <c r="BU91" s="99">
        <v>115.88369231811522</v>
      </c>
      <c r="BV91" s="99">
        <v>126.47041170464514</v>
      </c>
      <c r="BW91" s="99">
        <v>212.11826362937975</v>
      </c>
      <c r="BX91" s="99">
        <v>223.20603533004046</v>
      </c>
      <c r="BY91" s="99">
        <v>234.06495767314865</v>
      </c>
      <c r="BZ91" s="99">
        <v>244.86341144740916</v>
      </c>
      <c r="CA91" s="99">
        <v>256.23223881956733</v>
      </c>
      <c r="CB91" s="99">
        <v>267.54176595424121</v>
      </c>
      <c r="CC91" s="99">
        <v>278.6178667442116</v>
      </c>
      <c r="CD91" s="99">
        <v>289.6322895939573</v>
      </c>
      <c r="CE91" s="99">
        <v>301.22849351355865</v>
      </c>
      <c r="CF91" s="99">
        <v>312.76421119092606</v>
      </c>
      <c r="CG91" s="99">
        <v>324.06183399669584</v>
      </c>
      <c r="CH91" s="99">
        <v>335.29654530343646</v>
      </c>
      <c r="CI91" s="99">
        <v>347.12467330142988</v>
      </c>
      <c r="CJ91" s="99">
        <v>358.89110533234464</v>
      </c>
      <c r="CK91" s="99">
        <v>400.41468059422982</v>
      </c>
      <c r="CL91" s="99">
        <v>411.87408612710527</v>
      </c>
      <c r="CM91" s="99">
        <v>423.93877668505854</v>
      </c>
      <c r="CN91" s="99">
        <v>435.94053735659156</v>
      </c>
      <c r="CO91" s="99">
        <v>518.29458412371446</v>
      </c>
      <c r="CP91" s="99">
        <v>529.98317776724741</v>
      </c>
      <c r="CQ91" s="99">
        <v>542.28916213635978</v>
      </c>
      <c r="CR91" s="99">
        <v>554.5309580213235</v>
      </c>
      <c r="CS91" s="99">
        <v>678.53208572378878</v>
      </c>
      <c r="CT91" s="99">
        <v>690.45445124019238</v>
      </c>
      <c r="CU91" s="99">
        <v>703.006555296687</v>
      </c>
      <c r="CV91" s="99">
        <v>715.49318709934994</v>
      </c>
      <c r="CW91" s="99">
        <v>841.97433735586458</v>
      </c>
      <c r="CX91" s="99">
        <v>854.13515018259625</v>
      </c>
      <c r="CY91" s="99">
        <v>866.93829632022073</v>
      </c>
      <c r="CZ91" s="99">
        <v>879.67466075893697</v>
      </c>
      <c r="DA91" s="99">
        <v>1008.685434020582</v>
      </c>
      <c r="DB91" s="99">
        <v>1021.0894631038483</v>
      </c>
    </row>
    <row r="92" spans="2:106" x14ac:dyDescent="0.3">
      <c r="B92" s="48" t="s">
        <v>103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57"/>
      <c r="AN92" s="57"/>
      <c r="AO92" s="57"/>
      <c r="AP92" s="57"/>
      <c r="AQ92" s="57"/>
      <c r="AR92" s="57"/>
      <c r="AS92" s="57"/>
      <c r="AT92" s="57">
        <v>0</v>
      </c>
      <c r="AU92" s="57">
        <v>0</v>
      </c>
      <c r="AV92" s="57">
        <v>0</v>
      </c>
      <c r="AW92" s="57">
        <v>0</v>
      </c>
      <c r="AX92" s="57">
        <v>0</v>
      </c>
      <c r="AY92" s="57">
        <v>0</v>
      </c>
      <c r="AZ92" s="57">
        <v>0</v>
      </c>
      <c r="BA92" s="57">
        <v>0</v>
      </c>
      <c r="BB92" s="57">
        <v>0</v>
      </c>
      <c r="BC92" s="57">
        <v>0</v>
      </c>
      <c r="BD92" s="57">
        <v>0</v>
      </c>
      <c r="BE92" s="57">
        <v>0</v>
      </c>
      <c r="BF92" s="57">
        <v>0</v>
      </c>
      <c r="BG92" s="57">
        <v>0</v>
      </c>
      <c r="BH92" s="57">
        <v>0</v>
      </c>
      <c r="BI92" s="57">
        <v>0</v>
      </c>
      <c r="BJ92" s="57">
        <v>0</v>
      </c>
      <c r="BK92" s="57">
        <v>0</v>
      </c>
      <c r="BL92" s="57">
        <v>0</v>
      </c>
      <c r="BM92" s="57">
        <v>0</v>
      </c>
      <c r="BN92" s="57">
        <v>0</v>
      </c>
      <c r="BO92" s="57">
        <v>0</v>
      </c>
      <c r="BP92" s="57">
        <v>0</v>
      </c>
      <c r="BQ92" s="57">
        <v>0</v>
      </c>
      <c r="BR92" s="57">
        <v>0</v>
      </c>
      <c r="BS92" s="57">
        <v>0</v>
      </c>
      <c r="BT92" s="57">
        <v>0</v>
      </c>
      <c r="BU92" s="99">
        <v>0</v>
      </c>
      <c r="BV92" s="99">
        <v>0</v>
      </c>
      <c r="BW92" s="99">
        <v>0</v>
      </c>
      <c r="BX92" s="99">
        <v>0</v>
      </c>
      <c r="BY92" s="99">
        <v>0</v>
      </c>
      <c r="BZ92" s="99">
        <v>0</v>
      </c>
      <c r="CA92" s="99">
        <v>0</v>
      </c>
      <c r="CB92" s="99">
        <v>0</v>
      </c>
      <c r="CC92" s="99">
        <v>0</v>
      </c>
      <c r="CD92" s="99">
        <v>0</v>
      </c>
      <c r="CE92" s="99">
        <v>0</v>
      </c>
      <c r="CF92" s="99">
        <v>0</v>
      </c>
      <c r="CG92" s="99">
        <v>0</v>
      </c>
      <c r="CH92" s="99">
        <v>0</v>
      </c>
      <c r="CI92" s="99">
        <v>0</v>
      </c>
      <c r="CJ92" s="99">
        <v>0</v>
      </c>
      <c r="CK92" s="99">
        <v>0</v>
      </c>
      <c r="CL92" s="99">
        <v>0</v>
      </c>
      <c r="CM92" s="99">
        <v>0</v>
      </c>
      <c r="CN92" s="99">
        <v>0</v>
      </c>
      <c r="CO92" s="99">
        <v>0</v>
      </c>
      <c r="CP92" s="99">
        <v>0</v>
      </c>
      <c r="CQ92" s="99">
        <v>0</v>
      </c>
      <c r="CR92" s="99">
        <v>0</v>
      </c>
      <c r="CS92" s="99">
        <v>0</v>
      </c>
      <c r="CT92" s="99">
        <v>0</v>
      </c>
      <c r="CU92" s="99">
        <v>0</v>
      </c>
      <c r="CV92" s="99">
        <v>0</v>
      </c>
      <c r="CW92" s="99">
        <v>0</v>
      </c>
      <c r="CX92" s="99">
        <v>0</v>
      </c>
      <c r="CY92" s="99">
        <v>0</v>
      </c>
      <c r="CZ92" s="99">
        <v>0</v>
      </c>
      <c r="DA92" s="99">
        <v>0</v>
      </c>
      <c r="DB92" s="99">
        <v>0</v>
      </c>
    </row>
    <row r="93" spans="2:106" x14ac:dyDescent="0.3">
      <c r="B93" s="48" t="s">
        <v>50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57"/>
      <c r="AN93" s="57"/>
      <c r="AO93" s="57"/>
      <c r="AP93" s="57"/>
      <c r="AQ93" s="57"/>
      <c r="AR93" s="57"/>
      <c r="AS93" s="57"/>
      <c r="AT93" s="57">
        <v>0</v>
      </c>
      <c r="AU93" s="57">
        <v>0</v>
      </c>
      <c r="AV93" s="57">
        <v>0</v>
      </c>
      <c r="AW93" s="57">
        <v>0</v>
      </c>
      <c r="AX93" s="57">
        <v>0.4</v>
      </c>
      <c r="AY93" s="57">
        <v>0.4</v>
      </c>
      <c r="AZ93" s="57">
        <v>0.4</v>
      </c>
      <c r="BA93" s="57">
        <v>0.4</v>
      </c>
      <c r="BB93" s="57">
        <v>0.5</v>
      </c>
      <c r="BC93" s="57">
        <v>1</v>
      </c>
      <c r="BD93" s="57">
        <v>1</v>
      </c>
      <c r="BE93" s="57">
        <v>1</v>
      </c>
      <c r="BF93" s="57">
        <v>0.5</v>
      </c>
      <c r="BG93" s="57">
        <v>0.5</v>
      </c>
      <c r="BH93" s="57">
        <v>0.5</v>
      </c>
      <c r="BI93" s="57">
        <v>0.5</v>
      </c>
      <c r="BJ93" s="57">
        <v>0.5</v>
      </c>
      <c r="BK93" s="57">
        <v>0.5</v>
      </c>
      <c r="BL93" s="57">
        <v>0.5</v>
      </c>
      <c r="BM93" s="57">
        <v>0.5</v>
      </c>
      <c r="BN93" s="57">
        <v>0.5</v>
      </c>
      <c r="BO93" s="57">
        <v>0.5</v>
      </c>
      <c r="BP93" s="57">
        <v>0.5</v>
      </c>
      <c r="BQ93" s="57">
        <v>0.5</v>
      </c>
      <c r="BR93" s="57">
        <v>48.081495487510445</v>
      </c>
      <c r="BS93" s="57">
        <v>50.607885253546087</v>
      </c>
      <c r="BT93" s="57">
        <v>53.165859011503613</v>
      </c>
      <c r="BU93" s="99">
        <v>55.744825781369883</v>
      </c>
      <c r="BV93" s="99">
        <v>58.324674211641671</v>
      </c>
      <c r="BW93" s="99">
        <v>60.901591772998032</v>
      </c>
      <c r="BX93" s="99">
        <v>63.510725006114711</v>
      </c>
      <c r="BY93" s="99">
        <v>66.141271111378302</v>
      </c>
      <c r="BZ93" s="99">
        <v>68.77271651025552</v>
      </c>
      <c r="CA93" s="99">
        <v>71.401172422839011</v>
      </c>
      <c r="CB93" s="99">
        <v>74.06248832061803</v>
      </c>
      <c r="CC93" s="99">
        <v>76.745645347986894</v>
      </c>
      <c r="CD93" s="99">
        <v>79.429719654841662</v>
      </c>
      <c r="CE93" s="99">
        <v>82.110744685676821</v>
      </c>
      <c r="CF93" s="99">
        <v>84.825286901411417</v>
      </c>
      <c r="CG93" s="99">
        <v>87.562107069327652</v>
      </c>
      <c r="CH93" s="99">
        <v>90.299862862319515</v>
      </c>
      <c r="CI93" s="99">
        <v>93.034508393771375</v>
      </c>
      <c r="CJ93" s="99">
        <v>95.803341453820664</v>
      </c>
      <c r="CK93" s="99">
        <v>98.594898025095233</v>
      </c>
      <c r="CL93" s="99">
        <v>101.38740893394693</v>
      </c>
      <c r="CM93" s="99">
        <v>104.17674737602783</v>
      </c>
      <c r="CN93" s="99">
        <v>107.0009570972781</v>
      </c>
      <c r="CO93" s="99">
        <v>109.84834479997816</v>
      </c>
      <c r="CP93" s="99">
        <v>112.6967059270069</v>
      </c>
      <c r="CQ93" s="99">
        <v>115.54183113792942</v>
      </c>
      <c r="CR93" s="99">
        <v>118.4225250536047</v>
      </c>
      <c r="CS93" s="99">
        <v>121.32686051035876</v>
      </c>
      <c r="CT93" s="99">
        <v>124.23218885992806</v>
      </c>
      <c r="CU93" s="99">
        <v>127.13421657506902</v>
      </c>
      <c r="CV93" s="99">
        <v>130.07252436905779</v>
      </c>
      <c r="CW93" s="99">
        <v>133.03494653494693</v>
      </c>
      <c r="CX93" s="99">
        <v>135.99838145150761</v>
      </c>
      <c r="CY93" s="99">
        <v>138.95844972095139</v>
      </c>
      <c r="CZ93" s="99">
        <v>141.95552367081996</v>
      </c>
      <c r="DA93" s="99">
        <v>144.97719428002688</v>
      </c>
      <c r="DB93" s="99">
        <v>147.99989789491877</v>
      </c>
    </row>
    <row r="94" spans="2:106" hidden="1" x14ac:dyDescent="0.3">
      <c r="B94" s="50" t="s">
        <v>104</v>
      </c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7"/>
      <c r="AN94" s="57"/>
      <c r="AO94" s="57"/>
      <c r="AP94" s="57"/>
      <c r="AQ94" s="57"/>
      <c r="AR94" s="57"/>
      <c r="AS94" s="57"/>
      <c r="AT94" s="57">
        <v>0</v>
      </c>
      <c r="AU94" s="57">
        <v>0</v>
      </c>
      <c r="AV94" s="57">
        <v>0</v>
      </c>
      <c r="AW94" s="57">
        <v>0</v>
      </c>
      <c r="AX94" s="57">
        <v>0</v>
      </c>
      <c r="AY94" s="57">
        <v>0</v>
      </c>
      <c r="AZ94" s="57">
        <v>0</v>
      </c>
      <c r="BA94" s="57">
        <v>0</v>
      </c>
      <c r="BB94" s="57">
        <v>0</v>
      </c>
      <c r="BC94" s="57">
        <v>0</v>
      </c>
      <c r="BD94" s="57">
        <v>0</v>
      </c>
      <c r="BE94" s="57">
        <v>0</v>
      </c>
      <c r="BF94" s="57">
        <v>0</v>
      </c>
      <c r="BG94" s="57">
        <v>0</v>
      </c>
      <c r="BH94" s="57">
        <v>0</v>
      </c>
      <c r="BI94" s="57">
        <v>0</v>
      </c>
      <c r="BJ94" s="57">
        <v>0</v>
      </c>
      <c r="BK94" s="57">
        <v>0</v>
      </c>
      <c r="BL94" s="57">
        <v>0</v>
      </c>
      <c r="BM94" s="57">
        <v>0</v>
      </c>
      <c r="BN94" s="57">
        <v>0</v>
      </c>
      <c r="BO94" s="57">
        <v>0</v>
      </c>
      <c r="BP94" s="57">
        <v>0</v>
      </c>
      <c r="BQ94" s="57">
        <v>0</v>
      </c>
      <c r="BR94" s="57">
        <v>47.581495487510445</v>
      </c>
      <c r="BS94" s="57">
        <v>50.107885253546087</v>
      </c>
      <c r="BT94" s="57">
        <v>52.665859011503613</v>
      </c>
      <c r="BU94" s="99">
        <v>55.244825781369883</v>
      </c>
      <c r="BV94" s="99">
        <v>57.824674211641671</v>
      </c>
      <c r="BW94" s="99">
        <v>60.401591772998032</v>
      </c>
      <c r="BX94" s="99">
        <v>63.010725006114711</v>
      </c>
      <c r="BY94" s="99">
        <v>65.641271111378302</v>
      </c>
      <c r="BZ94" s="99">
        <v>68.27271651025552</v>
      </c>
      <c r="CA94" s="99">
        <v>70.901172422839011</v>
      </c>
      <c r="CB94" s="99">
        <v>73.56248832061803</v>
      </c>
      <c r="CC94" s="99">
        <v>76.245645347986894</v>
      </c>
      <c r="CD94" s="99">
        <v>78.929719654841662</v>
      </c>
      <c r="CE94" s="99">
        <v>81.610744685676821</v>
      </c>
      <c r="CF94" s="99">
        <v>84.325286901411417</v>
      </c>
      <c r="CG94" s="99">
        <v>87.062107069327652</v>
      </c>
      <c r="CH94" s="99">
        <v>89.799862862319515</v>
      </c>
      <c r="CI94" s="99">
        <v>92.534508393771375</v>
      </c>
      <c r="CJ94" s="99">
        <v>95.303341453820664</v>
      </c>
      <c r="CK94" s="99">
        <v>98.094898025095233</v>
      </c>
      <c r="CL94" s="99">
        <v>100.88740893394693</v>
      </c>
      <c r="CM94" s="99">
        <v>103.67674737602783</v>
      </c>
      <c r="CN94" s="99">
        <v>106.5009570972781</v>
      </c>
      <c r="CO94" s="99">
        <v>109.34834479997816</v>
      </c>
      <c r="CP94" s="99">
        <v>112.1967059270069</v>
      </c>
      <c r="CQ94" s="99">
        <v>115.04183113792942</v>
      </c>
      <c r="CR94" s="99">
        <v>117.9225250536047</v>
      </c>
      <c r="CS94" s="99">
        <v>120.82686051035876</v>
      </c>
      <c r="CT94" s="99">
        <v>123.73218885992806</v>
      </c>
      <c r="CU94" s="99">
        <v>126.63421657506902</v>
      </c>
      <c r="CV94" s="99">
        <v>129.57252436905779</v>
      </c>
      <c r="CW94" s="99">
        <v>132.53494653494693</v>
      </c>
      <c r="CX94" s="99">
        <v>135.49838145150761</v>
      </c>
      <c r="CY94" s="99">
        <v>138.45844972095139</v>
      </c>
      <c r="CZ94" s="99">
        <v>141.45552367081996</v>
      </c>
      <c r="DA94" s="99">
        <v>144.47719428002688</v>
      </c>
      <c r="DB94" s="99">
        <v>147.49989789491877</v>
      </c>
    </row>
    <row r="95" spans="2:106" x14ac:dyDescent="0.3">
      <c r="B95" s="47" t="s">
        <v>79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57"/>
      <c r="AN95" s="57"/>
      <c r="AO95" s="57"/>
      <c r="AP95" s="57"/>
      <c r="AQ95" s="57"/>
      <c r="AR95" s="57"/>
      <c r="AS95" s="57"/>
      <c r="AT95" s="57">
        <v>9545.2700707372878</v>
      </c>
      <c r="AU95" s="57">
        <v>9513.5968114762873</v>
      </c>
      <c r="AV95" s="57">
        <v>9505.7538634262874</v>
      </c>
      <c r="AW95" s="57">
        <v>9425.978743606287</v>
      </c>
      <c r="AX95" s="57">
        <v>9788.7778015777221</v>
      </c>
      <c r="AY95" s="57">
        <v>9778.0826527053232</v>
      </c>
      <c r="AZ95" s="57">
        <v>10897.871547992603</v>
      </c>
      <c r="BA95" s="57">
        <v>11571.839616637373</v>
      </c>
      <c r="BB95" s="57">
        <v>14373.070178645425</v>
      </c>
      <c r="BC95" s="57">
        <v>16076.0946513823</v>
      </c>
      <c r="BD95" s="57">
        <v>17389.444207735014</v>
      </c>
      <c r="BE95" s="57">
        <v>17411.383673052489</v>
      </c>
      <c r="BF95" s="57">
        <v>19584.445738126346</v>
      </c>
      <c r="BG95" s="57">
        <v>20106.492357882646</v>
      </c>
      <c r="BH95" s="57">
        <v>23180.550805744824</v>
      </c>
      <c r="BI95" s="57">
        <v>24104.724460179514</v>
      </c>
      <c r="BJ95" s="57">
        <v>24416.102806625058</v>
      </c>
      <c r="BK95" s="57">
        <v>28154.800342302704</v>
      </c>
      <c r="BL95" s="57">
        <v>28877.273194339286</v>
      </c>
      <c r="BM95" s="57">
        <v>27658.895139940043</v>
      </c>
      <c r="BN95" s="57">
        <v>26971.840303458986</v>
      </c>
      <c r="BO95" s="57">
        <v>28643.154096433682</v>
      </c>
      <c r="BP95" s="57">
        <v>30776.497785120624</v>
      </c>
      <c r="BQ95" s="57">
        <v>32809.838875077134</v>
      </c>
      <c r="BR95" s="57">
        <v>31351.037802994058</v>
      </c>
      <c r="BS95" s="57">
        <v>34427.406774295428</v>
      </c>
      <c r="BT95" s="57">
        <v>36333.915310753138</v>
      </c>
      <c r="BU95" s="99">
        <v>36974.539870672903</v>
      </c>
      <c r="BV95" s="99">
        <v>37744.721099470509</v>
      </c>
      <c r="BW95" s="99">
        <v>39247.666312293004</v>
      </c>
      <c r="BX95" s="99">
        <v>37569.371816792336</v>
      </c>
      <c r="BY95" s="99">
        <v>38349.79232015556</v>
      </c>
      <c r="BZ95" s="99">
        <v>37662.357287151666</v>
      </c>
      <c r="CA95" s="99">
        <v>38784.83816256134</v>
      </c>
      <c r="CB95" s="99">
        <v>43427.569437832419</v>
      </c>
      <c r="CC95" s="99">
        <v>45123.579032865913</v>
      </c>
      <c r="CD95" s="99">
        <v>44600.546007359117</v>
      </c>
      <c r="CE95" s="99">
        <v>41931.658711689772</v>
      </c>
      <c r="CF95" s="99">
        <v>44270.58721361083</v>
      </c>
      <c r="CG95" s="99">
        <v>49871.867135601562</v>
      </c>
      <c r="CH95" s="99">
        <v>51294.556377987908</v>
      </c>
      <c r="CI95" s="99">
        <v>51850.565887766257</v>
      </c>
      <c r="CJ95" s="99">
        <v>52262.972728432862</v>
      </c>
      <c r="CK95" s="99">
        <v>50286.427134800404</v>
      </c>
      <c r="CL95" s="99">
        <v>49447.21976473133</v>
      </c>
      <c r="CM95" s="99">
        <v>48779.81479410419</v>
      </c>
      <c r="CN95" s="99">
        <v>41684.691202842223</v>
      </c>
      <c r="CO95" s="99">
        <v>41280.299863936518</v>
      </c>
      <c r="CP95" s="99">
        <v>44877.137370957767</v>
      </c>
      <c r="CQ95" s="99">
        <v>46220.207383270492</v>
      </c>
      <c r="CR95" s="99">
        <v>48401.571943045092</v>
      </c>
      <c r="CS95" s="99">
        <v>48440.04739201536</v>
      </c>
      <c r="CT95" s="99">
        <v>53889.659211062906</v>
      </c>
      <c r="CU95" s="99">
        <v>53718.393956963679</v>
      </c>
      <c r="CV95" s="99">
        <v>54468.696633666303</v>
      </c>
      <c r="CW95" s="99">
        <v>60362.450770962576</v>
      </c>
      <c r="CX95" s="99">
        <v>60585.626808873712</v>
      </c>
      <c r="CY95" s="99">
        <v>63144.073314790126</v>
      </c>
      <c r="CZ95" s="99">
        <v>63643.99669045319</v>
      </c>
      <c r="DA95" s="99">
        <v>68248.61004651009</v>
      </c>
      <c r="DB95" s="99">
        <v>70687.031901293944</v>
      </c>
    </row>
    <row r="96" spans="2:106" x14ac:dyDescent="0.3">
      <c r="B96" s="48" t="s">
        <v>101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57"/>
      <c r="AN96" s="57"/>
      <c r="AO96" s="57"/>
      <c r="AP96" s="57"/>
      <c r="AQ96" s="57"/>
      <c r="AR96" s="57"/>
      <c r="AS96" s="57"/>
      <c r="AT96" s="57">
        <v>875.80000024999981</v>
      </c>
      <c r="AU96" s="57">
        <v>890.74000024999987</v>
      </c>
      <c r="AV96" s="57">
        <v>898.57000024999979</v>
      </c>
      <c r="AW96" s="57">
        <v>870.07000024999979</v>
      </c>
      <c r="AX96" s="57">
        <v>832.16000024999983</v>
      </c>
      <c r="AY96" s="57">
        <v>729.16000024999994</v>
      </c>
      <c r="AZ96" s="57">
        <v>710.66000024999994</v>
      </c>
      <c r="BA96" s="57">
        <v>638.82000025000002</v>
      </c>
      <c r="BB96" s="57">
        <v>614.82000025000002</v>
      </c>
      <c r="BC96" s="57">
        <v>643.40000024999995</v>
      </c>
      <c r="BD96" s="57">
        <v>631.50000024999986</v>
      </c>
      <c r="BE96" s="57">
        <v>669.80000024999981</v>
      </c>
      <c r="BF96" s="57">
        <v>692.10000024999988</v>
      </c>
      <c r="BG96" s="57">
        <v>547.94000024999991</v>
      </c>
      <c r="BH96" s="57">
        <v>590.00000024999986</v>
      </c>
      <c r="BI96" s="57">
        <v>661.18285570626995</v>
      </c>
      <c r="BJ96" s="57">
        <v>680.26998928887042</v>
      </c>
      <c r="BK96" s="57">
        <v>689.59521769034359</v>
      </c>
      <c r="BL96" s="57">
        <v>681.75292782990869</v>
      </c>
      <c r="BM96" s="57">
        <v>675.59892854146574</v>
      </c>
      <c r="BN96" s="57">
        <v>640.86458849506062</v>
      </c>
      <c r="BO96" s="57">
        <v>708.25772928762933</v>
      </c>
      <c r="BP96" s="57">
        <v>755.75294504312751</v>
      </c>
      <c r="BQ96" s="57">
        <v>690.73145445767716</v>
      </c>
      <c r="BR96" s="57">
        <v>679.35850671501453</v>
      </c>
      <c r="BS96" s="57">
        <v>648.03994248574304</v>
      </c>
      <c r="BT96" s="57">
        <v>624.87644394576739</v>
      </c>
      <c r="BU96" s="99">
        <v>369.29150055429375</v>
      </c>
      <c r="BV96" s="99">
        <v>330.33943951580545</v>
      </c>
      <c r="BW96" s="99">
        <v>450.4681479750476</v>
      </c>
      <c r="BX96" s="99">
        <v>396.41863364566825</v>
      </c>
      <c r="BY96" s="99">
        <v>401.28481117232388</v>
      </c>
      <c r="BZ96" s="99">
        <v>385.57289026927594</v>
      </c>
      <c r="CA96" s="99">
        <v>369.16066649294055</v>
      </c>
      <c r="CB96" s="99">
        <v>369.06870903404041</v>
      </c>
      <c r="CC96" s="99">
        <v>329.12781379735748</v>
      </c>
      <c r="CD96" s="99">
        <v>318.72184318708082</v>
      </c>
      <c r="CE96" s="99">
        <v>312.51184318708044</v>
      </c>
      <c r="CF96" s="99">
        <v>315.21184318708049</v>
      </c>
      <c r="CG96" s="99">
        <v>366.41184318708048</v>
      </c>
      <c r="CH96" s="99">
        <v>321.81184318708051</v>
      </c>
      <c r="CI96" s="99">
        <v>315.4237228024121</v>
      </c>
      <c r="CJ96" s="99">
        <v>323.51542122963292</v>
      </c>
      <c r="CK96" s="99">
        <v>300.31130359032386</v>
      </c>
      <c r="CL96" s="99">
        <v>292.81232929437238</v>
      </c>
      <c r="CM96" s="99">
        <v>652.49627323113054</v>
      </c>
      <c r="CN96" s="99">
        <v>674.87520543920732</v>
      </c>
      <c r="CO96" s="99">
        <v>881.62629358928962</v>
      </c>
      <c r="CP96" s="99">
        <v>1057.4541089589761</v>
      </c>
      <c r="CQ96" s="99">
        <v>1726.8761008133206</v>
      </c>
      <c r="CR96" s="99">
        <v>1724.7629690067506</v>
      </c>
      <c r="CS96" s="99">
        <v>1688.4659131910189</v>
      </c>
      <c r="CT96" s="99">
        <v>1680.822830254092</v>
      </c>
      <c r="CU96" s="99">
        <v>1755.3223302540921</v>
      </c>
      <c r="CV96" s="99">
        <v>1743.161530254092</v>
      </c>
      <c r="CW96" s="99">
        <v>1932.7510302540923</v>
      </c>
      <c r="CX96" s="99">
        <v>1925.6493302540921</v>
      </c>
      <c r="CY96" s="99">
        <v>1874.9587802540918</v>
      </c>
      <c r="CZ96" s="99">
        <v>1582.7523802540918</v>
      </c>
      <c r="DA96" s="99">
        <v>1305.0523802540918</v>
      </c>
      <c r="DB96" s="99">
        <v>1192.052380254092</v>
      </c>
    </row>
    <row r="97" spans="1:106" x14ac:dyDescent="0.3">
      <c r="B97" s="48" t="s">
        <v>102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57"/>
      <c r="AN97" s="57"/>
      <c r="AO97" s="57"/>
      <c r="AP97" s="57"/>
      <c r="AQ97" s="57"/>
      <c r="AR97" s="57"/>
      <c r="AS97" s="57"/>
      <c r="AT97" s="57">
        <v>101.86627899999999</v>
      </c>
      <c r="AU97" s="57">
        <v>96.066278999999994</v>
      </c>
      <c r="AV97" s="57">
        <v>94.866278999999992</v>
      </c>
      <c r="AW97" s="57">
        <v>94.920278999999994</v>
      </c>
      <c r="AX97" s="57">
        <v>140.1580358837216</v>
      </c>
      <c r="AY97" s="57">
        <v>147.99237723271952</v>
      </c>
      <c r="AZ97" s="57">
        <v>152.40677900000003</v>
      </c>
      <c r="BA97" s="57">
        <v>170.435079</v>
      </c>
      <c r="BB97" s="57">
        <v>202.66601958436681</v>
      </c>
      <c r="BC97" s="57">
        <v>526.80703874331653</v>
      </c>
      <c r="BD97" s="57">
        <v>543.03711157392809</v>
      </c>
      <c r="BE97" s="57">
        <v>1064.7951640219046</v>
      </c>
      <c r="BF97" s="57">
        <v>1963.5945450106619</v>
      </c>
      <c r="BG97" s="57">
        <v>1965.0155807173219</v>
      </c>
      <c r="BH97" s="57">
        <v>1987.279958285334</v>
      </c>
      <c r="BI97" s="57">
        <v>1947.9371975622473</v>
      </c>
      <c r="BJ97" s="57">
        <v>2157.7396475951386</v>
      </c>
      <c r="BK97" s="57">
        <v>2114.0223648932656</v>
      </c>
      <c r="BL97" s="57">
        <v>2122.3332666599758</v>
      </c>
      <c r="BM97" s="57">
        <v>2112.6604051493669</v>
      </c>
      <c r="BN97" s="57">
        <v>1996.9221285240915</v>
      </c>
      <c r="BO97" s="57">
        <v>1965.6610848623741</v>
      </c>
      <c r="BP97" s="57">
        <v>2607.2983578131234</v>
      </c>
      <c r="BQ97" s="57">
        <v>2582.9235842986259</v>
      </c>
      <c r="BR97" s="57">
        <v>2596.0227988039096</v>
      </c>
      <c r="BS97" s="57">
        <v>2596.08306666828</v>
      </c>
      <c r="BT97" s="57">
        <v>2683.2066990495186</v>
      </c>
      <c r="BU97" s="99">
        <v>2827.9551969444524</v>
      </c>
      <c r="BV97" s="99">
        <v>2837.8914527591455</v>
      </c>
      <c r="BW97" s="99">
        <v>2853.0328214294991</v>
      </c>
      <c r="BX97" s="99">
        <v>2812.4384932754074</v>
      </c>
      <c r="BY97" s="99">
        <v>2311.3056763994664</v>
      </c>
      <c r="BZ97" s="99">
        <v>1840.633651842827</v>
      </c>
      <c r="CA97" s="99">
        <v>1808.6049015179058</v>
      </c>
      <c r="CB97" s="99">
        <v>2433.2411164227065</v>
      </c>
      <c r="CC97" s="99">
        <v>2420.3306883204673</v>
      </c>
      <c r="CD97" s="99">
        <v>2411.9791641295842</v>
      </c>
      <c r="CE97" s="99">
        <v>2349.0003875022617</v>
      </c>
      <c r="CF97" s="99">
        <v>2474.6171410958341</v>
      </c>
      <c r="CG97" s="99">
        <v>2453.9499204504791</v>
      </c>
      <c r="CH97" s="99">
        <v>2480.726683197925</v>
      </c>
      <c r="CI97" s="99">
        <v>2477.8170177379252</v>
      </c>
      <c r="CJ97" s="99">
        <v>2281.0206157529246</v>
      </c>
      <c r="CK97" s="99">
        <v>2138.7716547729251</v>
      </c>
      <c r="CL97" s="99">
        <v>2075.9156393479252</v>
      </c>
      <c r="CM97" s="99">
        <v>2073.2896208065968</v>
      </c>
      <c r="CN97" s="99">
        <v>2082.2975916679243</v>
      </c>
      <c r="CO97" s="99">
        <v>2070.9890499099188</v>
      </c>
      <c r="CP97" s="99">
        <v>2144.8491091679252</v>
      </c>
      <c r="CQ97" s="99">
        <v>1820.6934049791751</v>
      </c>
      <c r="CR97" s="99">
        <v>1835.6472009252589</v>
      </c>
      <c r="CS97" s="99">
        <v>1812.6140253405088</v>
      </c>
      <c r="CT97" s="99">
        <v>1872.1395431113467</v>
      </c>
      <c r="CU97" s="99">
        <v>1871.9685255557797</v>
      </c>
      <c r="CV97" s="99">
        <v>1864.9401316129674</v>
      </c>
      <c r="CW97" s="99">
        <v>1876.1399033755154</v>
      </c>
      <c r="CX97" s="99">
        <v>1872.5521613248948</v>
      </c>
      <c r="CY97" s="99">
        <v>1879.9435612498598</v>
      </c>
      <c r="CZ97" s="99">
        <v>1875.9395358091624</v>
      </c>
      <c r="DA97" s="99">
        <v>1778.7735642757011</v>
      </c>
      <c r="DB97" s="99">
        <v>1773.0900740000079</v>
      </c>
    </row>
    <row r="98" spans="1:106" x14ac:dyDescent="0.3">
      <c r="B98" s="48" t="s">
        <v>103</v>
      </c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57"/>
      <c r="AN98" s="57"/>
      <c r="AO98" s="57"/>
      <c r="AP98" s="57"/>
      <c r="AQ98" s="57"/>
      <c r="AR98" s="57"/>
      <c r="AS98" s="57"/>
      <c r="AT98" s="57">
        <v>7660.2303933421572</v>
      </c>
      <c r="AU98" s="57">
        <v>7621.5867254811565</v>
      </c>
      <c r="AV98" s="57">
        <v>7705.977954931157</v>
      </c>
      <c r="AW98" s="57">
        <v>7655.5207824111567</v>
      </c>
      <c r="AX98" s="57">
        <v>7649.2974372339995</v>
      </c>
      <c r="AY98" s="57">
        <v>7639.4694796526028</v>
      </c>
      <c r="AZ98" s="57">
        <v>8509.5376605526035</v>
      </c>
      <c r="BA98" s="57">
        <v>9108.0946740073541</v>
      </c>
      <c r="BB98" s="57">
        <v>11227.33032445987</v>
      </c>
      <c r="BC98" s="57">
        <v>12534.56893050379</v>
      </c>
      <c r="BD98" s="57">
        <v>13410.722070528429</v>
      </c>
      <c r="BE98" s="57">
        <v>12885.294622896763</v>
      </c>
      <c r="BF98" s="57">
        <v>13859.084976507283</v>
      </c>
      <c r="BG98" s="57">
        <v>13841.977275066718</v>
      </c>
      <c r="BH98" s="57">
        <v>16781.388668346353</v>
      </c>
      <c r="BI98" s="57">
        <v>17722.548976420454</v>
      </c>
      <c r="BJ98" s="57">
        <v>17853.49224790536</v>
      </c>
      <c r="BK98" s="57">
        <v>21625.25205108137</v>
      </c>
      <c r="BL98" s="57">
        <v>22330.931577026124</v>
      </c>
      <c r="BM98" s="57">
        <v>21199.95882825079</v>
      </c>
      <c r="BN98" s="57">
        <v>20730.268833205519</v>
      </c>
      <c r="BO98" s="57">
        <v>22163.26743692936</v>
      </c>
      <c r="BP98" s="57">
        <v>23527.505863560058</v>
      </c>
      <c r="BQ98" s="57">
        <v>25568.68772049675</v>
      </c>
      <c r="BR98" s="57">
        <v>24093.954569414818</v>
      </c>
      <c r="BS98" s="57">
        <v>27344.543801213989</v>
      </c>
      <c r="BT98" s="57">
        <v>28757.888089065345</v>
      </c>
      <c r="BU98" s="99">
        <v>29477.871574809807</v>
      </c>
      <c r="BV98" s="99">
        <v>30294.598634578266</v>
      </c>
      <c r="BW98" s="99">
        <v>31747.748427996659</v>
      </c>
      <c r="BX98" s="99">
        <v>30185.608335051405</v>
      </c>
      <c r="BY98" s="99">
        <v>31442.347240372623</v>
      </c>
      <c r="BZ98" s="99">
        <v>31240.616209444124</v>
      </c>
      <c r="CA98" s="99">
        <v>32334.590420150045</v>
      </c>
      <c r="CB98" s="99">
        <v>36329.067972935627</v>
      </c>
      <c r="CC98" s="99">
        <v>38084.798028243094</v>
      </c>
      <c r="CD98" s="99">
        <v>37927.12066084081</v>
      </c>
      <c r="CE98" s="99">
        <v>35497.251446816685</v>
      </c>
      <c r="CF98" s="99">
        <v>37673.333160338087</v>
      </c>
      <c r="CG98" s="99">
        <v>43295.939425212331</v>
      </c>
      <c r="CH98" s="99">
        <v>45460.791249438291</v>
      </c>
      <c r="CI98" s="99">
        <v>45721.07085352522</v>
      </c>
      <c r="CJ98" s="99">
        <v>45576.533583739605</v>
      </c>
      <c r="CK98" s="99">
        <v>43810.165833655818</v>
      </c>
      <c r="CL98" s="99">
        <v>43520.352014487689</v>
      </c>
      <c r="CM98" s="99">
        <v>41708.020602422665</v>
      </c>
      <c r="CN98" s="99">
        <v>34921.402633092497</v>
      </c>
      <c r="CO98" s="99">
        <v>34356.036432440393</v>
      </c>
      <c r="CP98" s="99">
        <v>37555.147334997935</v>
      </c>
      <c r="CQ98" s="99">
        <v>38631.994293365744</v>
      </c>
      <c r="CR98" s="99">
        <v>40922.844680296112</v>
      </c>
      <c r="CS98" s="99">
        <v>41080.696842906858</v>
      </c>
      <c r="CT98" s="99">
        <v>45955.244558127008</v>
      </c>
      <c r="CU98" s="99">
        <v>45712.958959775249</v>
      </c>
      <c r="CV98" s="99">
        <v>46460.007773293386</v>
      </c>
      <c r="CW98" s="99">
        <v>51947.314426823825</v>
      </c>
      <c r="CX98" s="99">
        <v>52259.422203782815</v>
      </c>
      <c r="CY98" s="99">
        <v>54842.982999633132</v>
      </c>
      <c r="CZ98" s="99">
        <v>55407.97536637092</v>
      </c>
      <c r="DA98" s="99">
        <v>58488.450694604682</v>
      </c>
      <c r="DB98" s="99">
        <v>61909.401040764242</v>
      </c>
    </row>
    <row r="99" spans="1:106" x14ac:dyDescent="0.3">
      <c r="B99" s="48" t="s">
        <v>50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57"/>
      <c r="AN99" s="57"/>
      <c r="AO99" s="57"/>
      <c r="AP99" s="57"/>
      <c r="AQ99" s="57"/>
      <c r="AR99" s="57"/>
      <c r="AS99" s="57"/>
      <c r="AT99" s="57">
        <v>907.37339814513098</v>
      </c>
      <c r="AU99" s="57">
        <v>905.20380674513092</v>
      </c>
      <c r="AV99" s="57">
        <v>806.33962924513094</v>
      </c>
      <c r="AW99" s="57">
        <v>805.46768194513083</v>
      </c>
      <c r="AX99" s="57">
        <v>1167.1623282099999</v>
      </c>
      <c r="AY99" s="57">
        <v>1261.4607955699998</v>
      </c>
      <c r="AZ99" s="57">
        <v>1525.2671081899998</v>
      </c>
      <c r="BA99" s="57">
        <v>1654.4898633800187</v>
      </c>
      <c r="BB99" s="57">
        <v>2328.2538343511878</v>
      </c>
      <c r="BC99" s="57">
        <v>2371.3186818851932</v>
      </c>
      <c r="BD99" s="57">
        <v>2804.1850253826569</v>
      </c>
      <c r="BE99" s="57">
        <v>2791.4938858838223</v>
      </c>
      <c r="BF99" s="57">
        <v>3069.6662163583997</v>
      </c>
      <c r="BG99" s="57">
        <v>3751.5595018486069</v>
      </c>
      <c r="BH99" s="57">
        <v>3821.8821788631408</v>
      </c>
      <c r="BI99" s="57">
        <v>3773.0554304905418</v>
      </c>
      <c r="BJ99" s="57">
        <v>3724.6009218356876</v>
      </c>
      <c r="BK99" s="57">
        <v>3725.9307086377212</v>
      </c>
      <c r="BL99" s="57">
        <v>3742.2554228232784</v>
      </c>
      <c r="BM99" s="57">
        <v>3670.6769779984211</v>
      </c>
      <c r="BN99" s="57">
        <v>3603.7847532343144</v>
      </c>
      <c r="BO99" s="57">
        <v>3805.9678453543147</v>
      </c>
      <c r="BP99" s="57">
        <v>3885.9406187043146</v>
      </c>
      <c r="BQ99" s="57">
        <v>3967.4961158240794</v>
      </c>
      <c r="BR99" s="57">
        <v>3981.7019280603154</v>
      </c>
      <c r="BS99" s="57">
        <v>3838.7399639274167</v>
      </c>
      <c r="BT99" s="57">
        <v>4267.9440786925088</v>
      </c>
      <c r="BU99" s="99">
        <v>4299.4215983643526</v>
      </c>
      <c r="BV99" s="99">
        <v>4281.8915726172918</v>
      </c>
      <c r="BW99" s="99">
        <v>4196.4169148917999</v>
      </c>
      <c r="BX99" s="99">
        <v>4174.9063548198537</v>
      </c>
      <c r="BY99" s="99">
        <v>4194.8545922111434</v>
      </c>
      <c r="BZ99" s="99">
        <v>4195.5345355954414</v>
      </c>
      <c r="CA99" s="99">
        <v>4272.4821744004403</v>
      </c>
      <c r="CB99" s="99">
        <v>4296.1916394400396</v>
      </c>
      <c r="CC99" s="99">
        <v>4289.322502504996</v>
      </c>
      <c r="CD99" s="99">
        <v>3942.7243392016458</v>
      </c>
      <c r="CE99" s="99">
        <v>3772.8950341837462</v>
      </c>
      <c r="CF99" s="99">
        <v>3807.4250689898281</v>
      </c>
      <c r="CG99" s="99">
        <v>3755.5659467516712</v>
      </c>
      <c r="CH99" s="99">
        <v>3031.226602164611</v>
      </c>
      <c r="CI99" s="99">
        <v>3336.2542937007015</v>
      </c>
      <c r="CJ99" s="99">
        <v>4081.9031077107015</v>
      </c>
      <c r="CK99" s="99">
        <v>4037.1783427813407</v>
      </c>
      <c r="CL99" s="99">
        <v>3558.1397816013405</v>
      </c>
      <c r="CM99" s="99">
        <v>4346.0082976437971</v>
      </c>
      <c r="CN99" s="99">
        <v>4006.1157726425877</v>
      </c>
      <c r="CO99" s="99">
        <v>3971.6480879969199</v>
      </c>
      <c r="CP99" s="99">
        <v>4119.6868178329305</v>
      </c>
      <c r="CQ99" s="99">
        <v>4040.6435841122493</v>
      </c>
      <c r="CR99" s="99">
        <v>3918.3170928169729</v>
      </c>
      <c r="CS99" s="99">
        <v>3858.2706105769735</v>
      </c>
      <c r="CT99" s="99">
        <v>4381.4522795704625</v>
      </c>
      <c r="CU99" s="99">
        <v>4378.1441413785578</v>
      </c>
      <c r="CV99" s="99">
        <v>4400.5871985058639</v>
      </c>
      <c r="CW99" s="99">
        <v>4606.2454105091483</v>
      </c>
      <c r="CX99" s="99">
        <v>4528.0031135119143</v>
      </c>
      <c r="CY99" s="99">
        <v>4546.1879736530436</v>
      </c>
      <c r="CZ99" s="99">
        <v>4777.3294080190144</v>
      </c>
      <c r="DA99" s="99">
        <v>6676.3334073756077</v>
      </c>
      <c r="DB99" s="99">
        <v>5812.4884062756082</v>
      </c>
    </row>
    <row r="100" spans="1:106" hidden="1" x14ac:dyDescent="0.3">
      <c r="B100" s="50" t="s">
        <v>104</v>
      </c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7"/>
      <c r="AN100" s="57"/>
      <c r="AO100" s="57"/>
      <c r="AP100" s="57"/>
      <c r="AQ100" s="57"/>
      <c r="AR100" s="57"/>
      <c r="AS100" s="57"/>
      <c r="AT100" s="57">
        <v>0</v>
      </c>
      <c r="AU100" s="57">
        <v>0</v>
      </c>
      <c r="AV100" s="57">
        <v>0</v>
      </c>
      <c r="AW100" s="57">
        <v>0</v>
      </c>
      <c r="AX100" s="57">
        <v>0</v>
      </c>
      <c r="AY100" s="57">
        <v>0</v>
      </c>
      <c r="AZ100" s="57">
        <v>0</v>
      </c>
      <c r="BA100" s="57">
        <v>0</v>
      </c>
      <c r="BB100" s="57">
        <v>0</v>
      </c>
      <c r="BC100" s="57">
        <v>0</v>
      </c>
      <c r="BD100" s="57">
        <v>0</v>
      </c>
      <c r="BE100" s="57">
        <v>0</v>
      </c>
      <c r="BF100" s="57">
        <v>0</v>
      </c>
      <c r="BG100" s="57">
        <v>0</v>
      </c>
      <c r="BH100" s="57">
        <v>0</v>
      </c>
      <c r="BI100" s="57">
        <v>0</v>
      </c>
      <c r="BJ100" s="57">
        <v>0</v>
      </c>
      <c r="BK100" s="57">
        <v>0</v>
      </c>
      <c r="BL100" s="57">
        <v>0</v>
      </c>
      <c r="BM100" s="57">
        <v>0</v>
      </c>
      <c r="BN100" s="57">
        <v>0</v>
      </c>
      <c r="BO100" s="57">
        <v>0</v>
      </c>
      <c r="BP100" s="57">
        <v>0</v>
      </c>
      <c r="BQ100" s="57">
        <v>0</v>
      </c>
      <c r="BR100" s="57">
        <v>0</v>
      </c>
      <c r="BS100" s="57">
        <v>0</v>
      </c>
      <c r="BT100" s="57">
        <v>0</v>
      </c>
      <c r="BU100" s="99">
        <v>0</v>
      </c>
      <c r="BV100" s="99">
        <v>0</v>
      </c>
      <c r="BW100" s="99">
        <v>0</v>
      </c>
      <c r="BX100" s="99">
        <v>5</v>
      </c>
      <c r="BY100" s="99">
        <v>2</v>
      </c>
      <c r="BZ100" s="99">
        <v>1</v>
      </c>
      <c r="CA100" s="99">
        <v>3</v>
      </c>
      <c r="CB100" s="99">
        <v>4</v>
      </c>
      <c r="CC100" s="99">
        <v>3</v>
      </c>
      <c r="CD100" s="99">
        <v>3</v>
      </c>
      <c r="CE100" s="99">
        <v>2</v>
      </c>
      <c r="CF100" s="99">
        <v>3</v>
      </c>
      <c r="CG100" s="99">
        <v>5</v>
      </c>
      <c r="CH100" s="99">
        <v>5</v>
      </c>
      <c r="CI100" s="99">
        <v>57.447000000000003</v>
      </c>
      <c r="CJ100" s="99">
        <v>53.470999999999997</v>
      </c>
      <c r="CK100" s="99">
        <v>52.442</v>
      </c>
      <c r="CL100" s="99">
        <v>56.54</v>
      </c>
      <c r="CM100" s="99">
        <v>90.762053313710993</v>
      </c>
      <c r="CN100" s="99">
        <v>90.652053313711008</v>
      </c>
      <c r="CO100" s="99">
        <v>62.032053313710996</v>
      </c>
      <c r="CP100" s="99">
        <v>63.032053313710996</v>
      </c>
      <c r="CQ100" s="99">
        <v>67.385659305151776</v>
      </c>
      <c r="CR100" s="99">
        <v>62.385659305151769</v>
      </c>
      <c r="CS100" s="99">
        <v>74.385659305151776</v>
      </c>
      <c r="CT100" s="99">
        <v>64.485659305151771</v>
      </c>
      <c r="CU100" s="99">
        <v>59.490993133307313</v>
      </c>
      <c r="CV100" s="99">
        <v>126.41486525561319</v>
      </c>
      <c r="CW100" s="99">
        <v>91.59094680698297</v>
      </c>
      <c r="CX100" s="99">
        <v>103.71311454974919</v>
      </c>
      <c r="CY100" s="99">
        <v>83.623984720041165</v>
      </c>
      <c r="CZ100" s="99">
        <v>61.468024041011816</v>
      </c>
      <c r="DA100" s="99">
        <v>628.5720170376045</v>
      </c>
      <c r="DB100" s="99">
        <v>628.5720170376045</v>
      </c>
    </row>
    <row r="101" spans="1:106" x14ac:dyDescent="0.3">
      <c r="B101" s="46" t="s">
        <v>105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57"/>
      <c r="AN101" s="57"/>
      <c r="AO101" s="57"/>
      <c r="AP101" s="57"/>
      <c r="AQ101" s="57"/>
      <c r="AR101" s="57"/>
      <c r="AS101" s="57"/>
      <c r="AT101" s="57">
        <v>0</v>
      </c>
      <c r="AU101" s="57">
        <v>0</v>
      </c>
      <c r="AV101" s="57">
        <v>0</v>
      </c>
      <c r="AW101" s="57">
        <v>0</v>
      </c>
      <c r="AX101" s="57">
        <v>0</v>
      </c>
      <c r="AY101" s="57">
        <v>-0.41544883982280822</v>
      </c>
      <c r="AZ101" s="57">
        <v>-0.83609146762612641</v>
      </c>
      <c r="BA101" s="57">
        <v>-1.2601862636416192</v>
      </c>
      <c r="BB101" s="57">
        <v>-1.6844260431420501</v>
      </c>
      <c r="BC101" s="57">
        <v>-1.9931406758222014</v>
      </c>
      <c r="BD101" s="57">
        <v>-2.3007094996182151</v>
      </c>
      <c r="BE101" s="57">
        <v>-2.6056586775491581</v>
      </c>
      <c r="BF101" s="57">
        <v>-2.9103847336086051</v>
      </c>
      <c r="BG101" s="57">
        <v>-2.592991654414635</v>
      </c>
      <c r="BH101" s="57">
        <v>-2.2892244770570196</v>
      </c>
      <c r="BI101" s="57">
        <v>-1.9761292660688885</v>
      </c>
      <c r="BJ101" s="57">
        <v>-1.6616282467572767</v>
      </c>
      <c r="BK101" s="57">
        <v>-2.1165061735238346</v>
      </c>
      <c r="BL101" s="57">
        <v>-2.5452244755883684</v>
      </c>
      <c r="BM101" s="57">
        <v>-2.9856425450216957</v>
      </c>
      <c r="BN101" s="57">
        <v>-3.4279952538807041</v>
      </c>
      <c r="BO101" s="57">
        <v>-4.0341842426276084</v>
      </c>
      <c r="BP101" s="57">
        <v>-4.6144105914617395</v>
      </c>
      <c r="BQ101" s="57">
        <v>-5.2058063012518438</v>
      </c>
      <c r="BR101" s="57">
        <v>-5.7991582895822553</v>
      </c>
      <c r="BS101" s="57">
        <v>-6.2654570102188423</v>
      </c>
      <c r="BT101" s="57">
        <v>-6.7601486526316386</v>
      </c>
      <c r="BU101" s="99">
        <v>4.6706241552146235</v>
      </c>
      <c r="BV101" s="99">
        <v>3.9639293894598429</v>
      </c>
      <c r="BW101" s="99">
        <v>3.3584065622383972</v>
      </c>
      <c r="BX101" s="99">
        <v>2.8503410281301993</v>
      </c>
      <c r="BY101" s="99">
        <v>2.2642536599952363</v>
      </c>
      <c r="BZ101" s="99">
        <v>2.8912018345916888</v>
      </c>
      <c r="CA101" s="99">
        <v>2.9420834933507152</v>
      </c>
      <c r="CB101" s="99">
        <v>3.4071411745625975</v>
      </c>
      <c r="CC101" s="99">
        <v>2.3515750685295411</v>
      </c>
      <c r="CD101" s="99">
        <v>1.8814989947388783</v>
      </c>
      <c r="CE101" s="99">
        <v>3.5044727349617357</v>
      </c>
      <c r="CF101" s="99">
        <v>2.8664349563826419</v>
      </c>
      <c r="CG101" s="99">
        <v>2.7723792393946449</v>
      </c>
      <c r="CH101" s="99">
        <v>2.1189078008204167</v>
      </c>
      <c r="CI101" s="99">
        <v>0.98189410572919744</v>
      </c>
      <c r="CJ101" s="99">
        <v>-2.387145503699633</v>
      </c>
      <c r="CK101" s="99">
        <v>-3.2878353464879604</v>
      </c>
      <c r="CL101" s="99">
        <v>-4.7239884792880265</v>
      </c>
      <c r="CM101" s="99">
        <v>-5.9234118262597173</v>
      </c>
      <c r="CN101" s="99">
        <v>-7.2036604374345199</v>
      </c>
      <c r="CO101" s="99">
        <v>-7.9026082102146216</v>
      </c>
      <c r="CP101" s="99">
        <v>-8.5324633022265246</v>
      </c>
      <c r="CQ101" s="99">
        <v>-7.7298736971200794</v>
      </c>
      <c r="CR101" s="99">
        <v>-9.2523861279291246</v>
      </c>
      <c r="CS101" s="99">
        <v>-10.221879875479516</v>
      </c>
      <c r="CT101" s="99">
        <v>-10.969371018411536</v>
      </c>
      <c r="CU101" s="99">
        <v>-11.628243079754025</v>
      </c>
      <c r="CV101" s="99">
        <v>-11.918482572371161</v>
      </c>
      <c r="CW101" s="99">
        <v>-10.941579382397055</v>
      </c>
      <c r="CX101" s="99">
        <v>-10.229688311758396</v>
      </c>
      <c r="CY101" s="99">
        <v>-8.4606620312143122</v>
      </c>
      <c r="CZ101" s="99">
        <v>-13.826284543757621</v>
      </c>
      <c r="DA101" s="99">
        <v>-13.878222821883774</v>
      </c>
      <c r="DB101" s="99">
        <v>-14.629500653038727</v>
      </c>
    </row>
    <row r="102" spans="1:106" x14ac:dyDescent="0.3">
      <c r="B102" s="48" t="s">
        <v>101</v>
      </c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57"/>
      <c r="AN102" s="57"/>
      <c r="AO102" s="57"/>
      <c r="AP102" s="57"/>
      <c r="AQ102" s="57"/>
      <c r="AR102" s="57"/>
      <c r="AS102" s="57"/>
      <c r="AT102" s="57">
        <v>0</v>
      </c>
      <c r="AU102" s="57">
        <v>0</v>
      </c>
      <c r="AV102" s="57">
        <v>0</v>
      </c>
      <c r="AW102" s="57">
        <v>0</v>
      </c>
      <c r="AX102" s="57">
        <v>0</v>
      </c>
      <c r="AY102" s="57">
        <v>0</v>
      </c>
      <c r="AZ102" s="57">
        <v>0</v>
      </c>
      <c r="BA102" s="57">
        <v>0</v>
      </c>
      <c r="BB102" s="57">
        <v>0</v>
      </c>
      <c r="BC102" s="57">
        <v>0</v>
      </c>
      <c r="BD102" s="57">
        <v>0</v>
      </c>
      <c r="BE102" s="57">
        <v>0</v>
      </c>
      <c r="BF102" s="57">
        <v>0</v>
      </c>
      <c r="BG102" s="57">
        <v>0</v>
      </c>
      <c r="BH102" s="57">
        <v>0</v>
      </c>
      <c r="BI102" s="57">
        <v>0</v>
      </c>
      <c r="BJ102" s="57">
        <v>0</v>
      </c>
      <c r="BK102" s="57">
        <v>0</v>
      </c>
      <c r="BL102" s="57">
        <v>0</v>
      </c>
      <c r="BM102" s="57">
        <v>0</v>
      </c>
      <c r="BN102" s="57">
        <v>0</v>
      </c>
      <c r="BO102" s="57">
        <v>0</v>
      </c>
      <c r="BP102" s="57">
        <v>0</v>
      </c>
      <c r="BQ102" s="57">
        <v>0</v>
      </c>
      <c r="BR102" s="57">
        <v>0</v>
      </c>
      <c r="BS102" s="57">
        <v>0</v>
      </c>
      <c r="BT102" s="57">
        <v>0</v>
      </c>
      <c r="BU102" s="99">
        <v>0</v>
      </c>
      <c r="BV102" s="99">
        <v>0</v>
      </c>
      <c r="BW102" s="99">
        <v>0</v>
      </c>
      <c r="BX102" s="99">
        <v>0</v>
      </c>
      <c r="BY102" s="99">
        <v>0</v>
      </c>
      <c r="BZ102" s="99">
        <v>0</v>
      </c>
      <c r="CA102" s="99">
        <v>0</v>
      </c>
      <c r="CB102" s="99">
        <v>0</v>
      </c>
      <c r="CC102" s="99">
        <v>0</v>
      </c>
      <c r="CD102" s="99">
        <v>0</v>
      </c>
      <c r="CE102" s="99">
        <v>0</v>
      </c>
      <c r="CF102" s="99">
        <v>0</v>
      </c>
      <c r="CG102" s="99">
        <v>0</v>
      </c>
      <c r="CH102" s="99">
        <v>0</v>
      </c>
      <c r="CI102" s="99">
        <v>0</v>
      </c>
      <c r="CJ102" s="99">
        <v>0</v>
      </c>
      <c r="CK102" s="99">
        <v>0</v>
      </c>
      <c r="CL102" s="99">
        <v>0</v>
      </c>
      <c r="CM102" s="99">
        <v>0</v>
      </c>
      <c r="CN102" s="99">
        <v>0</v>
      </c>
      <c r="CO102" s="99">
        <v>0</v>
      </c>
      <c r="CP102" s="99">
        <v>0</v>
      </c>
      <c r="CQ102" s="99">
        <v>0</v>
      </c>
      <c r="CR102" s="99">
        <v>0</v>
      </c>
      <c r="CS102" s="99">
        <v>0</v>
      </c>
      <c r="CT102" s="99">
        <v>0</v>
      </c>
      <c r="CU102" s="99">
        <v>0</v>
      </c>
      <c r="CV102" s="99">
        <v>0</v>
      </c>
      <c r="CW102" s="99">
        <v>0</v>
      </c>
      <c r="CX102" s="99">
        <v>0</v>
      </c>
      <c r="CY102" s="99">
        <v>0</v>
      </c>
      <c r="CZ102" s="99">
        <v>0</v>
      </c>
      <c r="DA102" s="99">
        <v>0</v>
      </c>
      <c r="DB102" s="99">
        <v>0</v>
      </c>
    </row>
    <row r="103" spans="1:106" x14ac:dyDescent="0.3">
      <c r="B103" s="48" t="s">
        <v>102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57"/>
      <c r="AN103" s="57"/>
      <c r="AO103" s="57"/>
      <c r="AP103" s="57"/>
      <c r="AQ103" s="57"/>
      <c r="AR103" s="57"/>
      <c r="AS103" s="57"/>
      <c r="AT103" s="57">
        <v>0</v>
      </c>
      <c r="AU103" s="57">
        <v>0</v>
      </c>
      <c r="AV103" s="57">
        <v>0</v>
      </c>
      <c r="AW103" s="57">
        <v>0</v>
      </c>
      <c r="AX103" s="57">
        <v>0</v>
      </c>
      <c r="AY103" s="57">
        <v>0</v>
      </c>
      <c r="AZ103" s="57">
        <v>0</v>
      </c>
      <c r="BA103" s="57">
        <v>0</v>
      </c>
      <c r="BB103" s="57">
        <v>0</v>
      </c>
      <c r="BC103" s="57">
        <v>0</v>
      </c>
      <c r="BD103" s="57">
        <v>0</v>
      </c>
      <c r="BE103" s="57">
        <v>0</v>
      </c>
      <c r="BF103" s="57">
        <v>0</v>
      </c>
      <c r="BG103" s="57">
        <v>-4.0777354143088577E-2</v>
      </c>
      <c r="BH103" s="57">
        <v>-7.975635369726522E-2</v>
      </c>
      <c r="BI103" s="57">
        <v>-0.11954044259042018</v>
      </c>
      <c r="BJ103" s="57">
        <v>-0.15946806362808347</v>
      </c>
      <c r="BK103" s="57">
        <v>-3.3799643398582879E-2</v>
      </c>
      <c r="BL103" s="57">
        <v>9.2425264469832291E-2</v>
      </c>
      <c r="BM103" s="57">
        <v>0.21841244522614317</v>
      </c>
      <c r="BN103" s="57">
        <v>0.34450845072755826</v>
      </c>
      <c r="BO103" s="57">
        <v>0.32467127244667271</v>
      </c>
      <c r="BP103" s="57">
        <v>0.30493756564482077</v>
      </c>
      <c r="BQ103" s="57">
        <v>0.28561115854625041</v>
      </c>
      <c r="BR103" s="57">
        <v>0.26639237171986663</v>
      </c>
      <c r="BS103" s="57">
        <v>0.39230897965395889</v>
      </c>
      <c r="BT103" s="57">
        <v>0.46371490569376472</v>
      </c>
      <c r="BU103" s="99">
        <v>0.47227770925847662</v>
      </c>
      <c r="BV103" s="99">
        <v>0.34545747702276408</v>
      </c>
      <c r="BW103" s="99">
        <v>0.33807213165770472</v>
      </c>
      <c r="BX103" s="99">
        <v>0.40176514168663474</v>
      </c>
      <c r="BY103" s="99">
        <v>0.39924566922730564</v>
      </c>
      <c r="BZ103" s="99">
        <v>1.6118671226780177</v>
      </c>
      <c r="CA103" s="99">
        <v>2.2668676381119934</v>
      </c>
      <c r="CB103" s="99">
        <v>3.3094014489023746</v>
      </c>
      <c r="CC103" s="99">
        <v>2.8432389175017088</v>
      </c>
      <c r="CD103" s="99">
        <v>2.9646928553538481</v>
      </c>
      <c r="CE103" s="99">
        <v>5.1978266408184055</v>
      </c>
      <c r="CF103" s="99">
        <v>5.1430397531135954</v>
      </c>
      <c r="CG103" s="99">
        <v>5.6442816465043126</v>
      </c>
      <c r="CH103" s="99">
        <v>5.588255519689314</v>
      </c>
      <c r="CI103" s="99">
        <v>5.0675034702922108</v>
      </c>
      <c r="CJ103" s="99">
        <v>2.287547260646408</v>
      </c>
      <c r="CK103" s="99">
        <v>1.9881080043405819</v>
      </c>
      <c r="CL103" s="99">
        <v>1.155374636417339</v>
      </c>
      <c r="CM103" s="99">
        <v>0.5783755515967054</v>
      </c>
      <c r="CN103" s="99">
        <v>-0.10689882579724005</v>
      </c>
      <c r="CO103" s="99">
        <v>-0.19858350623001481</v>
      </c>
      <c r="CP103" s="99">
        <v>-0.21898463571632623</v>
      </c>
      <c r="CQ103" s="99">
        <v>-0.24025277583731294</v>
      </c>
      <c r="CR103" s="99">
        <v>-0.26140998052769299</v>
      </c>
      <c r="CS103" s="99">
        <v>-0.28213050480728213</v>
      </c>
      <c r="CT103" s="99">
        <v>-0.30273564558845667</v>
      </c>
      <c r="CU103" s="99">
        <v>-0.32421646711065322</v>
      </c>
      <c r="CV103" s="99">
        <v>-0.3455852438479371</v>
      </c>
      <c r="CW103" s="99">
        <v>-0.36651297337032213</v>
      </c>
      <c r="CX103" s="99">
        <v>-0.38732416555930843</v>
      </c>
      <c r="CY103" s="99">
        <v>-0.40901979529672694</v>
      </c>
      <c r="CZ103" s="99">
        <v>-0.43060225980138367</v>
      </c>
      <c r="DA103" s="99">
        <v>-0.45173926661899255</v>
      </c>
      <c r="DB103" s="99">
        <v>-0.47275857072986871</v>
      </c>
    </row>
    <row r="104" spans="1:106" x14ac:dyDescent="0.3">
      <c r="B104" s="48" t="s">
        <v>103</v>
      </c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57"/>
      <c r="AN104" s="57"/>
      <c r="AO104" s="57"/>
      <c r="AP104" s="57"/>
      <c r="AQ104" s="57"/>
      <c r="AR104" s="57"/>
      <c r="AS104" s="57"/>
      <c r="AT104" s="57">
        <v>0</v>
      </c>
      <c r="AU104" s="57">
        <v>0</v>
      </c>
      <c r="AV104" s="57">
        <v>0</v>
      </c>
      <c r="AW104" s="57">
        <v>0</v>
      </c>
      <c r="AX104" s="57">
        <v>0</v>
      </c>
      <c r="AY104" s="57">
        <v>0</v>
      </c>
      <c r="AZ104" s="57">
        <v>0</v>
      </c>
      <c r="BA104" s="57">
        <v>0</v>
      </c>
      <c r="BB104" s="57">
        <v>0</v>
      </c>
      <c r="BC104" s="57">
        <v>0</v>
      </c>
      <c r="BD104" s="57">
        <v>0</v>
      </c>
      <c r="BE104" s="57">
        <v>0</v>
      </c>
      <c r="BF104" s="57">
        <v>0</v>
      </c>
      <c r="BG104" s="57">
        <v>0</v>
      </c>
      <c r="BH104" s="57">
        <v>0</v>
      </c>
      <c r="BI104" s="57">
        <v>0</v>
      </c>
      <c r="BJ104" s="57">
        <v>0</v>
      </c>
      <c r="BK104" s="57">
        <v>0</v>
      </c>
      <c r="BL104" s="57">
        <v>0</v>
      </c>
      <c r="BM104" s="57">
        <v>0</v>
      </c>
      <c r="BN104" s="57">
        <v>0</v>
      </c>
      <c r="BO104" s="57">
        <v>0</v>
      </c>
      <c r="BP104" s="57">
        <v>0</v>
      </c>
      <c r="BQ104" s="57">
        <v>0</v>
      </c>
      <c r="BR104" s="57">
        <v>0</v>
      </c>
      <c r="BS104" s="57">
        <v>0</v>
      </c>
      <c r="BT104" s="57">
        <v>0</v>
      </c>
      <c r="BU104" s="99">
        <v>0</v>
      </c>
      <c r="BV104" s="99">
        <v>0</v>
      </c>
      <c r="BW104" s="99">
        <v>0</v>
      </c>
      <c r="BX104" s="99">
        <v>0</v>
      </c>
      <c r="BY104" s="99">
        <v>0</v>
      </c>
      <c r="BZ104" s="99">
        <v>0</v>
      </c>
      <c r="CA104" s="99">
        <v>0</v>
      </c>
      <c r="CB104" s="99">
        <v>0</v>
      </c>
      <c r="CC104" s="99">
        <v>0</v>
      </c>
      <c r="CD104" s="99">
        <v>0</v>
      </c>
      <c r="CE104" s="99">
        <v>0</v>
      </c>
      <c r="CF104" s="99">
        <v>0</v>
      </c>
      <c r="CG104" s="99">
        <v>0</v>
      </c>
      <c r="CH104" s="99">
        <v>0</v>
      </c>
      <c r="CI104" s="99">
        <v>0</v>
      </c>
      <c r="CJ104" s="99">
        <v>0</v>
      </c>
      <c r="CK104" s="99">
        <v>0</v>
      </c>
      <c r="CL104" s="99">
        <v>0</v>
      </c>
      <c r="CM104" s="99">
        <v>0</v>
      </c>
      <c r="CN104" s="99">
        <v>0</v>
      </c>
      <c r="CO104" s="99">
        <v>0</v>
      </c>
      <c r="CP104" s="99">
        <v>0</v>
      </c>
      <c r="CQ104" s="99">
        <v>0</v>
      </c>
      <c r="CR104" s="99">
        <v>0</v>
      </c>
      <c r="CS104" s="99">
        <v>0</v>
      </c>
      <c r="CT104" s="99">
        <v>0</v>
      </c>
      <c r="CU104" s="99">
        <v>0</v>
      </c>
      <c r="CV104" s="99">
        <v>0</v>
      </c>
      <c r="CW104" s="99">
        <v>0</v>
      </c>
      <c r="CX104" s="99">
        <v>0</v>
      </c>
      <c r="CY104" s="99">
        <v>0</v>
      </c>
      <c r="CZ104" s="99">
        <v>0</v>
      </c>
      <c r="DA104" s="99">
        <v>0</v>
      </c>
      <c r="DB104" s="99">
        <v>0</v>
      </c>
    </row>
    <row r="105" spans="1:106" x14ac:dyDescent="0.3">
      <c r="B105" s="48" t="s">
        <v>50</v>
      </c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57"/>
      <c r="AN105" s="57"/>
      <c r="AO105" s="57"/>
      <c r="AP105" s="57"/>
      <c r="AQ105" s="57"/>
      <c r="AR105" s="57"/>
      <c r="AS105" s="57"/>
      <c r="AT105" s="57">
        <v>0</v>
      </c>
      <c r="AU105" s="57">
        <v>0</v>
      </c>
      <c r="AV105" s="57">
        <v>0</v>
      </c>
      <c r="AW105" s="57">
        <v>0</v>
      </c>
      <c r="AX105" s="57">
        <v>0</v>
      </c>
      <c r="AY105" s="57">
        <v>-0.41544883982280822</v>
      </c>
      <c r="AZ105" s="57">
        <v>-0.83609146762612641</v>
      </c>
      <c r="BA105" s="57">
        <v>-1.2601862636416192</v>
      </c>
      <c r="BB105" s="57">
        <v>-1.6844260431420501</v>
      </c>
      <c r="BC105" s="57">
        <v>-1.9931406758222014</v>
      </c>
      <c r="BD105" s="57">
        <v>-2.3007094996182151</v>
      </c>
      <c r="BE105" s="57">
        <v>-2.6056586775491581</v>
      </c>
      <c r="BF105" s="57">
        <v>-2.9103847336086051</v>
      </c>
      <c r="BG105" s="57">
        <v>-2.5522143002715465</v>
      </c>
      <c r="BH105" s="57">
        <v>-2.2094681233597542</v>
      </c>
      <c r="BI105" s="57">
        <v>-1.8565888234784682</v>
      </c>
      <c r="BJ105" s="57">
        <v>-1.5021601831291933</v>
      </c>
      <c r="BK105" s="57">
        <v>-2.0827065301252516</v>
      </c>
      <c r="BL105" s="57">
        <v>-2.6376497400582006</v>
      </c>
      <c r="BM105" s="57">
        <v>-3.204054990247839</v>
      </c>
      <c r="BN105" s="57">
        <v>-3.7725037046082623</v>
      </c>
      <c r="BO105" s="57">
        <v>-4.3588555150742812</v>
      </c>
      <c r="BP105" s="57">
        <v>-4.91934815710656</v>
      </c>
      <c r="BQ105" s="57">
        <v>-5.491417459798094</v>
      </c>
      <c r="BR105" s="57">
        <v>-6.0655506613021224</v>
      </c>
      <c r="BS105" s="57">
        <v>-6.657765989872801</v>
      </c>
      <c r="BT105" s="57">
        <v>-7.2238635583254034</v>
      </c>
      <c r="BU105" s="99">
        <v>4.1983464459561466</v>
      </c>
      <c r="BV105" s="99">
        <v>3.6184719124370788</v>
      </c>
      <c r="BW105" s="99">
        <v>3.0203344305806925</v>
      </c>
      <c r="BX105" s="99">
        <v>2.4485758864435647</v>
      </c>
      <c r="BY105" s="99">
        <v>1.8650079907679304</v>
      </c>
      <c r="BZ105" s="99">
        <v>1.2793347119136713</v>
      </c>
      <c r="CA105" s="99">
        <v>0.67521585523872152</v>
      </c>
      <c r="CB105" s="99">
        <v>9.7739725660222654E-2</v>
      </c>
      <c r="CC105" s="99">
        <v>-0.49166384897216781</v>
      </c>
      <c r="CD105" s="99">
        <v>-1.0831938606149698</v>
      </c>
      <c r="CE105" s="99">
        <v>-1.6933539058566696</v>
      </c>
      <c r="CF105" s="99">
        <v>-2.2766047967309535</v>
      </c>
      <c r="CG105" s="99">
        <v>-2.8719024071096677</v>
      </c>
      <c r="CH105" s="99">
        <v>-3.4693477188688973</v>
      </c>
      <c r="CI105" s="99">
        <v>-4.0856093645630134</v>
      </c>
      <c r="CJ105" s="99">
        <v>-4.674692764346041</v>
      </c>
      <c r="CK105" s="99">
        <v>-5.275943350828542</v>
      </c>
      <c r="CL105" s="99">
        <v>-5.879363115705365</v>
      </c>
      <c r="CM105" s="99">
        <v>-6.5017873778564228</v>
      </c>
      <c r="CN105" s="99">
        <v>-7.0967616116372803</v>
      </c>
      <c r="CO105" s="99">
        <v>-7.704024703984607</v>
      </c>
      <c r="CP105" s="99">
        <v>-8.3134786665101981</v>
      </c>
      <c r="CQ105" s="99">
        <v>-7.4896209212827669</v>
      </c>
      <c r="CR105" s="99">
        <v>-8.9909761474014314</v>
      </c>
      <c r="CS105" s="99">
        <v>-9.9397493706722333</v>
      </c>
      <c r="CT105" s="99">
        <v>-10.666635372823078</v>
      </c>
      <c r="CU105" s="99">
        <v>-11.304026612643371</v>
      </c>
      <c r="CV105" s="99">
        <v>-11.572897328523224</v>
      </c>
      <c r="CW105" s="99">
        <v>-10.575066409026734</v>
      </c>
      <c r="CX105" s="99">
        <v>-9.8423641461990883</v>
      </c>
      <c r="CY105" s="99">
        <v>-8.0516422359175852</v>
      </c>
      <c r="CZ105" s="99">
        <v>-13.395682283956237</v>
      </c>
      <c r="DA105" s="99">
        <v>-13.426483555264781</v>
      </c>
      <c r="DB105" s="99">
        <v>-14.156742082308858</v>
      </c>
    </row>
    <row r="106" spans="1:106" hidden="1" x14ac:dyDescent="0.3">
      <c r="B106" s="50" t="s">
        <v>104</v>
      </c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7"/>
      <c r="AN106" s="57"/>
      <c r="AO106" s="57"/>
      <c r="AP106" s="57"/>
      <c r="AQ106" s="57"/>
      <c r="AR106" s="57"/>
      <c r="AS106" s="57"/>
      <c r="AT106" s="57">
        <v>0</v>
      </c>
      <c r="AU106" s="57">
        <v>0</v>
      </c>
      <c r="AV106" s="57">
        <v>0</v>
      </c>
      <c r="AW106" s="57">
        <v>0</v>
      </c>
      <c r="AX106" s="57">
        <v>0</v>
      </c>
      <c r="AY106" s="57">
        <v>-4.0393041539190072E-2</v>
      </c>
      <c r="AZ106" s="57">
        <v>-8.1291061967554465E-2</v>
      </c>
      <c r="BA106" s="57">
        <v>-0.12252472799323025</v>
      </c>
      <c r="BB106" s="57">
        <v>-0.16377249039701142</v>
      </c>
      <c r="BC106" s="57">
        <v>-0.16377249039701142</v>
      </c>
      <c r="BD106" s="57">
        <v>-0.16377249039701142</v>
      </c>
      <c r="BE106" s="57">
        <v>-0.16377249039701142</v>
      </c>
      <c r="BF106" s="57">
        <v>-0.16377249039701142</v>
      </c>
      <c r="BG106" s="57">
        <v>-0.16377249039701142</v>
      </c>
      <c r="BH106" s="57">
        <v>-0.16377249039701142</v>
      </c>
      <c r="BI106" s="57">
        <v>-0.16377249039701142</v>
      </c>
      <c r="BJ106" s="57">
        <v>-0.16377249039701142</v>
      </c>
      <c r="BK106" s="57">
        <v>-0.16377249039701142</v>
      </c>
      <c r="BL106" s="57">
        <v>-0.16377249039701142</v>
      </c>
      <c r="BM106" s="57">
        <v>-0.16377249039701142</v>
      </c>
      <c r="BN106" s="57">
        <v>-0.16377249039701142</v>
      </c>
      <c r="BO106" s="57">
        <v>-0.16377249039701142</v>
      </c>
      <c r="BP106" s="57">
        <v>-0.16377249039701142</v>
      </c>
      <c r="BQ106" s="57">
        <v>-0.16377249039701142</v>
      </c>
      <c r="BR106" s="57">
        <v>-0.16377249039701142</v>
      </c>
      <c r="BS106" s="57">
        <v>-0.16377249039701142</v>
      </c>
      <c r="BT106" s="57">
        <v>-0.16377249039701142</v>
      </c>
      <c r="BU106" s="99">
        <v>-0.16377249039701142</v>
      </c>
      <c r="BV106" s="99">
        <v>-0.16377249039701142</v>
      </c>
      <c r="BW106" s="99">
        <v>-0.16377249039701142</v>
      </c>
      <c r="BX106" s="99">
        <v>-0.16377249039701142</v>
      </c>
      <c r="BY106" s="99">
        <v>-0.16377249039701142</v>
      </c>
      <c r="BZ106" s="99">
        <v>-0.16377249039701142</v>
      </c>
      <c r="CA106" s="99">
        <v>-0.16377249039701142</v>
      </c>
      <c r="CB106" s="99">
        <v>-0.16377249039701142</v>
      </c>
      <c r="CC106" s="99">
        <v>-0.16377249039701142</v>
      </c>
      <c r="CD106" s="99">
        <v>-0.16377249039701142</v>
      </c>
      <c r="CE106" s="99">
        <v>-0.16377249039701142</v>
      </c>
      <c r="CF106" s="99">
        <v>-0.16377249039701142</v>
      </c>
      <c r="CG106" s="99">
        <v>-0.16377249039701142</v>
      </c>
      <c r="CH106" s="99">
        <v>-0.16377249039701142</v>
      </c>
      <c r="CI106" s="99">
        <v>-0.16377249039701142</v>
      </c>
      <c r="CJ106" s="99">
        <v>-0.16377249039701142</v>
      </c>
      <c r="CK106" s="99">
        <v>-0.16377249039701142</v>
      </c>
      <c r="CL106" s="99">
        <v>-0.16377249039701142</v>
      </c>
      <c r="CM106" s="99">
        <v>-0.16377249039701142</v>
      </c>
      <c r="CN106" s="99">
        <v>-0.16377249039701142</v>
      </c>
      <c r="CO106" s="99">
        <v>-0.16377249039701142</v>
      </c>
      <c r="CP106" s="99">
        <v>-0.16377249039701142</v>
      </c>
      <c r="CQ106" s="99">
        <v>-0.16377249039701142</v>
      </c>
      <c r="CR106" s="99">
        <v>-0.16377249039701142</v>
      </c>
      <c r="CS106" s="99">
        <v>-0.16377249039701142</v>
      </c>
      <c r="CT106" s="99">
        <v>-0.16377249039701142</v>
      </c>
      <c r="CU106" s="99">
        <v>-0.16377249039701142</v>
      </c>
      <c r="CV106" s="99">
        <v>-0.16377249039701142</v>
      </c>
      <c r="CW106" s="99">
        <v>-0.16377249039701142</v>
      </c>
      <c r="CX106" s="99">
        <v>-0.16377249039701142</v>
      </c>
      <c r="CY106" s="99">
        <v>-0.16377249039701142</v>
      </c>
      <c r="CZ106" s="99">
        <v>-0.16377249039701142</v>
      </c>
      <c r="DA106" s="99">
        <v>-0.16377249039701142</v>
      </c>
      <c r="DB106" s="99">
        <v>-0.16377249039701142</v>
      </c>
    </row>
    <row r="107" spans="1:106" x14ac:dyDescent="0.3">
      <c r="B107" s="46" t="s">
        <v>106</v>
      </c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57"/>
      <c r="AN107" s="57"/>
      <c r="AO107" s="57"/>
      <c r="AP107" s="57"/>
      <c r="AQ107" s="57"/>
      <c r="AR107" s="57"/>
      <c r="AS107" s="57"/>
      <c r="AT107" s="57">
        <v>54808.395286762097</v>
      </c>
      <c r="AU107" s="57">
        <v>55061.975592647148</v>
      </c>
      <c r="AV107" s="57">
        <v>56492.593591067671</v>
      </c>
      <c r="AW107" s="57">
        <v>58238.247515360192</v>
      </c>
      <c r="AX107" s="57">
        <v>60965.401253178054</v>
      </c>
      <c r="AY107" s="57">
        <v>62374.775248106205</v>
      </c>
      <c r="AZ107" s="57">
        <v>62683.931786587942</v>
      </c>
      <c r="BA107" s="57">
        <v>63920.24220042082</v>
      </c>
      <c r="BB107" s="57">
        <v>66720.13021058646</v>
      </c>
      <c r="BC107" s="57">
        <v>67075.408847508297</v>
      </c>
      <c r="BD107" s="57">
        <v>67870.921525001424</v>
      </c>
      <c r="BE107" s="57">
        <v>68646.244225829054</v>
      </c>
      <c r="BF107" s="57">
        <v>71871.12390843661</v>
      </c>
      <c r="BG107" s="57">
        <v>71555.798458530538</v>
      </c>
      <c r="BH107" s="57">
        <v>71440.736356217341</v>
      </c>
      <c r="BI107" s="57">
        <v>70833.445386724474</v>
      </c>
      <c r="BJ107" s="57">
        <v>72517.307151209665</v>
      </c>
      <c r="BK107" s="57">
        <v>67667.113261162536</v>
      </c>
      <c r="BL107" s="57">
        <v>67957.005882370286</v>
      </c>
      <c r="BM107" s="57">
        <v>68974.651889630346</v>
      </c>
      <c r="BN107" s="57">
        <v>70794.263782144277</v>
      </c>
      <c r="BO107" s="57">
        <v>70732.865690644365</v>
      </c>
      <c r="BP107" s="57">
        <v>70278.663193227898</v>
      </c>
      <c r="BQ107" s="57">
        <v>69817.309622763481</v>
      </c>
      <c r="BR107" s="57">
        <v>72245.420082786877</v>
      </c>
      <c r="BS107" s="57">
        <v>71858.564013668831</v>
      </c>
      <c r="BT107" s="57">
        <v>71249.130399882953</v>
      </c>
      <c r="BU107" s="99">
        <v>71625.723671785512</v>
      </c>
      <c r="BV107" s="99">
        <v>73608.987499044466</v>
      </c>
      <c r="BW107" s="99">
        <v>73274.788496820111</v>
      </c>
      <c r="BX107" s="99">
        <v>73765.114717246848</v>
      </c>
      <c r="BY107" s="99">
        <v>75457.95690502903</v>
      </c>
      <c r="BZ107" s="99">
        <v>75829.284047270499</v>
      </c>
      <c r="CA107" s="99">
        <v>74452.882623912286</v>
      </c>
      <c r="CB107" s="99">
        <v>73236.567765302636</v>
      </c>
      <c r="CC107" s="99">
        <v>72192.668114015571</v>
      </c>
      <c r="CD107" s="99">
        <v>74150.016386665957</v>
      </c>
      <c r="CE107" s="99">
        <v>74166.025216480106</v>
      </c>
      <c r="CF107" s="99">
        <v>75356.464616116573</v>
      </c>
      <c r="CG107" s="99">
        <v>75112.780505239178</v>
      </c>
      <c r="CH107" s="99">
        <v>77586.174451087281</v>
      </c>
      <c r="CI107" s="99">
        <v>76280.031711279633</v>
      </c>
      <c r="CJ107" s="99">
        <v>76201.720445387007</v>
      </c>
      <c r="CK107" s="99">
        <v>79607.354039165715</v>
      </c>
      <c r="CL107" s="99">
        <v>82572.958983067816</v>
      </c>
      <c r="CM107" s="99">
        <v>83994.721005875428</v>
      </c>
      <c r="CN107" s="99">
        <v>83697.916325354745</v>
      </c>
      <c r="CO107" s="99">
        <v>85779.864819340524</v>
      </c>
      <c r="CP107" s="99">
        <v>87719.476595658853</v>
      </c>
      <c r="CQ107" s="99">
        <v>88987.626973228587</v>
      </c>
      <c r="CR107" s="99">
        <v>88769.328920868109</v>
      </c>
      <c r="CS107" s="99">
        <v>88577.540896258681</v>
      </c>
      <c r="CT107" s="99">
        <v>90908.945981392899</v>
      </c>
      <c r="CU107" s="99">
        <v>90321.441173186162</v>
      </c>
      <c r="CV107" s="99">
        <v>91245.096661140138</v>
      </c>
      <c r="CW107" s="99">
        <v>92444.010484808809</v>
      </c>
      <c r="CX107" s="99">
        <v>93907.704952946049</v>
      </c>
      <c r="CY107" s="99">
        <v>95626.854128806153</v>
      </c>
      <c r="CZ107" s="99">
        <v>97248.557196353184</v>
      </c>
      <c r="DA107" s="99">
        <v>99471.584275423011</v>
      </c>
      <c r="DB107" s="99">
        <v>100339.18841427326</v>
      </c>
    </row>
    <row r="108" spans="1:106" x14ac:dyDescent="0.3">
      <c r="B108" s="47" t="s">
        <v>85</v>
      </c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57"/>
      <c r="AN108" s="57"/>
      <c r="AO108" s="57"/>
      <c r="AP108" s="57"/>
      <c r="AQ108" s="57"/>
      <c r="AR108" s="57"/>
      <c r="AS108" s="57"/>
      <c r="AT108" s="57">
        <v>0</v>
      </c>
      <c r="AU108" s="57">
        <v>0</v>
      </c>
      <c r="AV108" s="57">
        <v>0</v>
      </c>
      <c r="AW108" s="57">
        <v>0</v>
      </c>
      <c r="AX108" s="57">
        <v>0</v>
      </c>
      <c r="AY108" s="57">
        <v>0</v>
      </c>
      <c r="AZ108" s="57">
        <v>0</v>
      </c>
      <c r="BA108" s="57">
        <v>0</v>
      </c>
      <c r="BB108" s="57">
        <v>0</v>
      </c>
      <c r="BC108" s="57">
        <v>0</v>
      </c>
      <c r="BD108" s="57">
        <v>0</v>
      </c>
      <c r="BE108" s="57">
        <v>0</v>
      </c>
      <c r="BF108" s="57">
        <v>0</v>
      </c>
      <c r="BG108" s="57">
        <v>0</v>
      </c>
      <c r="BH108" s="57">
        <v>0</v>
      </c>
      <c r="BI108" s="57">
        <v>0</v>
      </c>
      <c r="BJ108" s="57">
        <v>0</v>
      </c>
      <c r="BK108" s="57">
        <v>0</v>
      </c>
      <c r="BL108" s="57">
        <v>0</v>
      </c>
      <c r="BM108" s="57">
        <v>0</v>
      </c>
      <c r="BN108" s="57">
        <v>0</v>
      </c>
      <c r="BO108" s="57">
        <v>0</v>
      </c>
      <c r="BP108" s="57">
        <v>0</v>
      </c>
      <c r="BQ108" s="57">
        <v>0</v>
      </c>
      <c r="BR108" s="57">
        <v>0</v>
      </c>
      <c r="BS108" s="57">
        <v>0</v>
      </c>
      <c r="BT108" s="57">
        <v>0</v>
      </c>
      <c r="BU108" s="99">
        <v>0</v>
      </c>
      <c r="BV108" s="99">
        <v>0</v>
      </c>
      <c r="BW108" s="99">
        <v>0</v>
      </c>
      <c r="BX108" s="99">
        <v>0</v>
      </c>
      <c r="BY108" s="99">
        <v>0</v>
      </c>
      <c r="BZ108" s="99">
        <v>0</v>
      </c>
      <c r="CA108" s="99">
        <v>0</v>
      </c>
      <c r="CB108" s="99">
        <v>0</v>
      </c>
      <c r="CC108" s="99">
        <v>0</v>
      </c>
      <c r="CD108" s="99">
        <v>0</v>
      </c>
      <c r="CE108" s="99">
        <v>0</v>
      </c>
      <c r="CF108" s="99">
        <v>0</v>
      </c>
      <c r="CG108" s="99">
        <v>0</v>
      </c>
      <c r="CH108" s="99">
        <v>0</v>
      </c>
      <c r="CI108" s="99">
        <v>0</v>
      </c>
      <c r="CJ108" s="99">
        <v>0</v>
      </c>
      <c r="CK108" s="99">
        <v>0</v>
      </c>
      <c r="CL108" s="99">
        <v>0</v>
      </c>
      <c r="CM108" s="99">
        <v>0</v>
      </c>
      <c r="CN108" s="99">
        <v>0</v>
      </c>
      <c r="CO108" s="99">
        <v>0</v>
      </c>
      <c r="CP108" s="99">
        <v>0</v>
      </c>
      <c r="CQ108" s="99">
        <v>0</v>
      </c>
      <c r="CR108" s="99">
        <v>0</v>
      </c>
      <c r="CS108" s="99">
        <v>0</v>
      </c>
      <c r="CT108" s="99">
        <v>0</v>
      </c>
      <c r="CU108" s="99">
        <v>0</v>
      </c>
      <c r="CV108" s="99">
        <v>0</v>
      </c>
      <c r="CW108" s="99">
        <v>0</v>
      </c>
      <c r="CX108" s="99">
        <v>0</v>
      </c>
      <c r="CY108" s="99">
        <v>0</v>
      </c>
      <c r="CZ108" s="99">
        <v>0</v>
      </c>
      <c r="DA108" s="99">
        <v>0</v>
      </c>
      <c r="DB108" s="99">
        <v>0</v>
      </c>
    </row>
    <row r="109" spans="1:106" x14ac:dyDescent="0.3">
      <c r="B109" s="47" t="s">
        <v>115</v>
      </c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57"/>
      <c r="AN109" s="57"/>
      <c r="AO109" s="57"/>
      <c r="AP109" s="57"/>
      <c r="AQ109" s="57"/>
      <c r="AR109" s="57"/>
      <c r="AS109" s="57"/>
      <c r="AT109" s="57">
        <v>1526.61881285854</v>
      </c>
      <c r="AU109" s="57">
        <v>1571.1553620489999</v>
      </c>
      <c r="AV109" s="57">
        <v>1585.7751249481</v>
      </c>
      <c r="AW109" s="57">
        <v>1547.70880083116</v>
      </c>
      <c r="AX109" s="57">
        <v>1521.1936570968599</v>
      </c>
      <c r="AY109" s="57">
        <v>1535.3123646976201</v>
      </c>
      <c r="AZ109" s="57">
        <v>1503.0325344986998</v>
      </c>
      <c r="BA109" s="57">
        <v>1528.6072685834199</v>
      </c>
      <c r="BB109" s="57">
        <v>1523.4634131665598</v>
      </c>
      <c r="BC109" s="57">
        <v>1485.0548136655998</v>
      </c>
      <c r="BD109" s="57">
        <v>1491.6421287072799</v>
      </c>
      <c r="BE109" s="57">
        <v>1521.2155547814398</v>
      </c>
      <c r="BF109" s="57">
        <v>1527.0646516199999</v>
      </c>
      <c r="BG109" s="57">
        <v>1532.56522267934</v>
      </c>
      <c r="BH109" s="57">
        <v>1532.4111370400201</v>
      </c>
      <c r="BI109" s="57">
        <v>1470.8696933444401</v>
      </c>
      <c r="BJ109" s="57">
        <v>1437.84909408458</v>
      </c>
      <c r="BK109" s="57">
        <v>1382.1433017348199</v>
      </c>
      <c r="BL109" s="57">
        <v>1406.9480092890201</v>
      </c>
      <c r="BM109" s="57">
        <v>1399.34838149132</v>
      </c>
      <c r="BN109" s="57">
        <v>1376.20835266114</v>
      </c>
      <c r="BO109" s="57">
        <v>1394.93017681076</v>
      </c>
      <c r="BP109" s="57">
        <v>1386.47257003492</v>
      </c>
      <c r="BQ109" s="57">
        <v>1383.75840550058</v>
      </c>
      <c r="BR109" s="57">
        <v>1342.31968619594</v>
      </c>
      <c r="BS109" s="57">
        <v>1353.4605102633</v>
      </c>
      <c r="BT109" s="57">
        <v>1383.4586784031201</v>
      </c>
      <c r="BU109" s="99">
        <v>1401.63192896794</v>
      </c>
      <c r="BV109" s="99">
        <v>1411.6950266823401</v>
      </c>
      <c r="BW109" s="99">
        <v>1440.7566322434379</v>
      </c>
      <c r="BX109" s="99">
        <v>1392.2800784598805</v>
      </c>
      <c r="BY109" s="99">
        <v>1389.740975339779</v>
      </c>
      <c r="BZ109" s="99">
        <v>1382.8936517760692</v>
      </c>
      <c r="CA109" s="99">
        <v>1376.0114187269992</v>
      </c>
      <c r="CB109" s="99">
        <v>1362.5884976844318</v>
      </c>
      <c r="CC109" s="99">
        <v>1338.1715535213718</v>
      </c>
      <c r="CD109" s="99">
        <v>1342.2629889177322</v>
      </c>
      <c r="CE109" s="99">
        <v>1345.4290251010652</v>
      </c>
      <c r="CF109" s="99">
        <v>1354.8855993310654</v>
      </c>
      <c r="CG109" s="99">
        <v>1380.4273062710654</v>
      </c>
      <c r="CH109" s="99">
        <v>1406.7012986210655</v>
      </c>
      <c r="CI109" s="99">
        <v>1390.1760716437948</v>
      </c>
      <c r="CJ109" s="99">
        <v>1400.3202013565988</v>
      </c>
      <c r="CK109" s="99">
        <v>4201.8574308642201</v>
      </c>
      <c r="CL109" s="99">
        <v>4181.3910061361721</v>
      </c>
      <c r="CM109" s="99">
        <v>4124.9939024102523</v>
      </c>
      <c r="CN109" s="99">
        <v>3988.7069846153518</v>
      </c>
      <c r="CO109" s="99">
        <v>3818.0276708008455</v>
      </c>
      <c r="CP109" s="99">
        <v>3969.4630145380802</v>
      </c>
      <c r="CQ109" s="99">
        <v>4010.9362774722072</v>
      </c>
      <c r="CR109" s="99">
        <v>3968.6882076100364</v>
      </c>
      <c r="CS109" s="99">
        <v>3921.7100381002401</v>
      </c>
      <c r="CT109" s="99">
        <v>4001.0011768900526</v>
      </c>
      <c r="CU109" s="99">
        <v>3952.4145613599053</v>
      </c>
      <c r="CV109" s="99">
        <v>3922.5830026501958</v>
      </c>
      <c r="CW109" s="99">
        <v>4043.8529701278926</v>
      </c>
      <c r="CX109" s="99">
        <v>3889.5408596107268</v>
      </c>
      <c r="CY109" s="99">
        <v>3961.5936937521692</v>
      </c>
      <c r="CZ109" s="99">
        <v>4095.7063121418746</v>
      </c>
      <c r="DA109" s="99">
        <v>4086.8520814528188</v>
      </c>
      <c r="DB109" s="99">
        <v>4082.8266717985157</v>
      </c>
    </row>
    <row r="110" spans="1:106" ht="14.25" customHeight="1" x14ac:dyDescent="0.3">
      <c r="B110" s="47" t="s">
        <v>86</v>
      </c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57"/>
      <c r="AN110" s="57"/>
      <c r="AO110" s="57"/>
      <c r="AP110" s="57"/>
      <c r="AQ110" s="57"/>
      <c r="AR110" s="57"/>
      <c r="AS110" s="57"/>
      <c r="AT110" s="57">
        <v>53281.776473903556</v>
      </c>
      <c r="AU110" s="57">
        <v>53490.820230598147</v>
      </c>
      <c r="AV110" s="57">
        <v>54906.81846611957</v>
      </c>
      <c r="AW110" s="57">
        <v>56690.53871452903</v>
      </c>
      <c r="AX110" s="57">
        <v>59444.207596081193</v>
      </c>
      <c r="AY110" s="57">
        <v>60839.462883408582</v>
      </c>
      <c r="AZ110" s="57">
        <v>61180.899252089243</v>
      </c>
      <c r="BA110" s="57">
        <v>62391.634931837398</v>
      </c>
      <c r="BB110" s="57">
        <v>65196.666797419894</v>
      </c>
      <c r="BC110" s="57">
        <v>65590.354033842697</v>
      </c>
      <c r="BD110" s="57">
        <v>66379.279396294151</v>
      </c>
      <c r="BE110" s="57">
        <v>67125.028671047621</v>
      </c>
      <c r="BF110" s="57">
        <v>70344.059256816603</v>
      </c>
      <c r="BG110" s="57">
        <v>70023.233235851192</v>
      </c>
      <c r="BH110" s="57">
        <v>69908.325219177321</v>
      </c>
      <c r="BI110" s="57">
        <v>69362.575693380029</v>
      </c>
      <c r="BJ110" s="57">
        <v>71079.458057125084</v>
      </c>
      <c r="BK110" s="57">
        <v>66284.969959427719</v>
      </c>
      <c r="BL110" s="57">
        <v>66550.05787308127</v>
      </c>
      <c r="BM110" s="57">
        <v>67575.303508139026</v>
      </c>
      <c r="BN110" s="57">
        <v>69418.055429483138</v>
      </c>
      <c r="BO110" s="57">
        <v>69337.93551383361</v>
      </c>
      <c r="BP110" s="57">
        <v>68892.190623192975</v>
      </c>
      <c r="BQ110" s="57">
        <v>68433.551217262895</v>
      </c>
      <c r="BR110" s="57">
        <v>70903.100396590933</v>
      </c>
      <c r="BS110" s="57">
        <v>70505.103503405524</v>
      </c>
      <c r="BT110" s="57">
        <v>69865.671721479826</v>
      </c>
      <c r="BU110" s="99">
        <v>70224.091742817574</v>
      </c>
      <c r="BV110" s="99">
        <v>72197.292472362125</v>
      </c>
      <c r="BW110" s="99">
        <v>71834.031864576667</v>
      </c>
      <c r="BX110" s="99">
        <v>72372.834638786968</v>
      </c>
      <c r="BY110" s="99">
        <v>74068.21592968925</v>
      </c>
      <c r="BZ110" s="99">
        <v>74446.390395494425</v>
      </c>
      <c r="CA110" s="99">
        <v>73076.871205185293</v>
      </c>
      <c r="CB110" s="99">
        <v>71873.979267618197</v>
      </c>
      <c r="CC110" s="99">
        <v>70854.496560494197</v>
      </c>
      <c r="CD110" s="99">
        <v>72807.753397748224</v>
      </c>
      <c r="CE110" s="99">
        <v>72820.596191379038</v>
      </c>
      <c r="CF110" s="99">
        <v>74001.579016785501</v>
      </c>
      <c r="CG110" s="99">
        <v>73732.353198968107</v>
      </c>
      <c r="CH110" s="99">
        <v>76179.47315246622</v>
      </c>
      <c r="CI110" s="99">
        <v>74889.855639635833</v>
      </c>
      <c r="CJ110" s="99">
        <v>74801.400244030403</v>
      </c>
      <c r="CK110" s="99">
        <v>75405.496608301488</v>
      </c>
      <c r="CL110" s="99">
        <v>78391.567976931648</v>
      </c>
      <c r="CM110" s="99">
        <v>79869.727103465179</v>
      </c>
      <c r="CN110" s="99">
        <v>79709.209340739399</v>
      </c>
      <c r="CO110" s="99">
        <v>81961.837148539678</v>
      </c>
      <c r="CP110" s="99">
        <v>83750.013581120773</v>
      </c>
      <c r="CQ110" s="99">
        <v>84976.690695756377</v>
      </c>
      <c r="CR110" s="99">
        <v>84800.640713258079</v>
      </c>
      <c r="CS110" s="99">
        <v>84655.830858158442</v>
      </c>
      <c r="CT110" s="99">
        <v>86907.94480450284</v>
      </c>
      <c r="CU110" s="99">
        <v>86369.026611826252</v>
      </c>
      <c r="CV110" s="99">
        <v>87322.513658489945</v>
      </c>
      <c r="CW110" s="99">
        <v>88400.157514680919</v>
      </c>
      <c r="CX110" s="99">
        <v>90018.164093335319</v>
      </c>
      <c r="CY110" s="99">
        <v>91665.260435053977</v>
      </c>
      <c r="CZ110" s="99">
        <v>93152.850884211308</v>
      </c>
      <c r="DA110" s="99">
        <v>95384.732193970194</v>
      </c>
      <c r="DB110" s="99">
        <v>96256.36174247475</v>
      </c>
    </row>
    <row r="111" spans="1:106" ht="14.25" customHeight="1" x14ac:dyDescent="0.3">
      <c r="A111" s="52"/>
      <c r="B111" s="49" t="s">
        <v>56</v>
      </c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57"/>
      <c r="AN111" s="57"/>
      <c r="AO111" s="57"/>
      <c r="AP111" s="57"/>
      <c r="AQ111" s="57"/>
      <c r="AR111" s="57"/>
      <c r="AS111" s="57"/>
      <c r="AT111" s="57">
        <v>1040.6173679935639</v>
      </c>
      <c r="AU111" s="57">
        <v>1057.6111562654678</v>
      </c>
      <c r="AV111" s="57">
        <v>1087.183141231721</v>
      </c>
      <c r="AW111" s="57">
        <v>1041.3765899641066</v>
      </c>
      <c r="AX111" s="57">
        <v>1067.6161181828506</v>
      </c>
      <c r="AY111" s="57">
        <v>1139.0441516172557</v>
      </c>
      <c r="AZ111" s="57">
        <v>1132.3640538526906</v>
      </c>
      <c r="BA111" s="57">
        <v>1170.5033087027655</v>
      </c>
      <c r="BB111" s="57">
        <v>1151.2863087459152</v>
      </c>
      <c r="BC111" s="57">
        <v>1344.7889557769672</v>
      </c>
      <c r="BD111" s="57">
        <v>1506.8428713690407</v>
      </c>
      <c r="BE111" s="57">
        <v>1560.5073216859919</v>
      </c>
      <c r="BF111" s="57">
        <v>1574.9837747323629</v>
      </c>
      <c r="BG111" s="57">
        <v>1627.2428993565188</v>
      </c>
      <c r="BH111" s="57">
        <v>1697.1674489695947</v>
      </c>
      <c r="BI111" s="57">
        <v>1678.8014218060694</v>
      </c>
      <c r="BJ111" s="57">
        <v>1645.5716128325685</v>
      </c>
      <c r="BK111" s="57">
        <v>1569.6106653137313</v>
      </c>
      <c r="BL111" s="57">
        <v>1368.4452719804517</v>
      </c>
      <c r="BM111" s="57">
        <v>1458.8432554007497</v>
      </c>
      <c r="BN111" s="57">
        <v>1443.514856834038</v>
      </c>
      <c r="BO111" s="57">
        <v>1760.0765265805749</v>
      </c>
      <c r="BP111" s="57">
        <v>1760.5968608421163</v>
      </c>
      <c r="BQ111" s="57">
        <v>1607.7716084401397</v>
      </c>
      <c r="BR111" s="57">
        <v>1603.3934683325265</v>
      </c>
      <c r="BS111" s="57">
        <v>1765.791244620581</v>
      </c>
      <c r="BT111" s="57">
        <v>1620.853598841139</v>
      </c>
      <c r="BU111" s="99">
        <v>1628.3317925719662</v>
      </c>
      <c r="BV111" s="99">
        <v>1806.108885203219</v>
      </c>
      <c r="BW111" s="99">
        <v>1949.8572943642389</v>
      </c>
      <c r="BX111" s="99">
        <v>1938.8738516428145</v>
      </c>
      <c r="BY111" s="99">
        <v>2001.6761053773469</v>
      </c>
      <c r="BZ111" s="99">
        <v>2297.2045757081933</v>
      </c>
      <c r="CA111" s="99">
        <v>2313.3141285510555</v>
      </c>
      <c r="CB111" s="99">
        <v>2325.7779326569375</v>
      </c>
      <c r="CC111" s="99">
        <v>2332.3993076401248</v>
      </c>
      <c r="CD111" s="99">
        <v>2551.7220955327621</v>
      </c>
      <c r="CE111" s="99">
        <v>2539.2773511358973</v>
      </c>
      <c r="CF111" s="99">
        <v>2508.6448865988077</v>
      </c>
      <c r="CG111" s="99">
        <v>2468.1715905478377</v>
      </c>
      <c r="CH111" s="99">
        <v>2397.7043828171204</v>
      </c>
      <c r="CI111" s="99">
        <v>2607.2861084955011</v>
      </c>
      <c r="CJ111" s="99">
        <v>2652.4780446802097</v>
      </c>
      <c r="CK111" s="99">
        <v>2361.6537629509894</v>
      </c>
      <c r="CL111" s="99">
        <v>2098.1554400506147</v>
      </c>
      <c r="CM111" s="99">
        <v>1968.0287606460013</v>
      </c>
      <c r="CN111" s="99">
        <v>1868.7702000136035</v>
      </c>
      <c r="CO111" s="99">
        <v>1642.9195367727962</v>
      </c>
      <c r="CP111" s="99">
        <v>1707.9965453252714</v>
      </c>
      <c r="CQ111" s="99">
        <v>1620.3015048488144</v>
      </c>
      <c r="CR111" s="99">
        <v>1634.4571908492551</v>
      </c>
      <c r="CS111" s="99">
        <v>1831.5629753261283</v>
      </c>
      <c r="CT111" s="99">
        <v>1710.3238712935472</v>
      </c>
      <c r="CU111" s="99">
        <v>1619.0060827632956</v>
      </c>
      <c r="CV111" s="99">
        <v>1670.7264372054042</v>
      </c>
      <c r="CW111" s="99">
        <v>1740.0333811421983</v>
      </c>
      <c r="CX111" s="99">
        <v>2365.0657568267957</v>
      </c>
      <c r="CY111" s="99">
        <v>2247.6770649518221</v>
      </c>
      <c r="CZ111" s="99">
        <v>2566.9797422681768</v>
      </c>
      <c r="DA111" s="99">
        <v>2784.8813538335917</v>
      </c>
      <c r="DB111" s="99">
        <v>2589.788190786378</v>
      </c>
    </row>
    <row r="112" spans="1:106" ht="14.25" customHeight="1" x14ac:dyDescent="0.3">
      <c r="A112" s="52"/>
      <c r="B112" s="48" t="s">
        <v>101</v>
      </c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57"/>
      <c r="AN112" s="57"/>
      <c r="AO112" s="57"/>
      <c r="AP112" s="57"/>
      <c r="AQ112" s="57"/>
      <c r="AR112" s="57"/>
      <c r="AS112" s="57"/>
      <c r="AT112" s="57">
        <v>702.15807168384913</v>
      </c>
      <c r="AU112" s="57">
        <v>718.56712668938451</v>
      </c>
      <c r="AV112" s="57">
        <v>712.13481163145764</v>
      </c>
      <c r="AW112" s="57">
        <v>728.59500896329041</v>
      </c>
      <c r="AX112" s="57">
        <v>727.82488269114992</v>
      </c>
      <c r="AY112" s="57">
        <v>735.32863584704182</v>
      </c>
      <c r="AZ112" s="57">
        <v>710.83586715175898</v>
      </c>
      <c r="BA112" s="57">
        <v>717.9632617612574</v>
      </c>
      <c r="BB112" s="57">
        <v>721.75549272991918</v>
      </c>
      <c r="BC112" s="57">
        <v>742.12838585390614</v>
      </c>
      <c r="BD112" s="57">
        <v>735.72306502986362</v>
      </c>
      <c r="BE112" s="57">
        <v>747.26393446961083</v>
      </c>
      <c r="BF112" s="57">
        <v>752.12516034018927</v>
      </c>
      <c r="BG112" s="57">
        <v>762.14478018032321</v>
      </c>
      <c r="BH112" s="57">
        <v>748.48124843001187</v>
      </c>
      <c r="BI112" s="57">
        <v>738.23574716024586</v>
      </c>
      <c r="BJ112" s="57">
        <v>730.85342359985316</v>
      </c>
      <c r="BK112" s="57">
        <v>717.18816127990499</v>
      </c>
      <c r="BL112" s="57">
        <v>387.7727997998619</v>
      </c>
      <c r="BM112" s="57">
        <v>383.45294700021651</v>
      </c>
      <c r="BN112" s="57">
        <v>367.21680770004417</v>
      </c>
      <c r="BO112" s="57">
        <v>604.81408403953719</v>
      </c>
      <c r="BP112" s="57">
        <v>593.82134935015597</v>
      </c>
      <c r="BQ112" s="57">
        <v>594.89284772963993</v>
      </c>
      <c r="BR112" s="57">
        <v>573.61167559017088</v>
      </c>
      <c r="BS112" s="57">
        <v>578.34260684990466</v>
      </c>
      <c r="BT112" s="57">
        <v>584.78513816999441</v>
      </c>
      <c r="BU112" s="99">
        <v>594.49889283986545</v>
      </c>
      <c r="BV112" s="99">
        <v>595.74413173979099</v>
      </c>
      <c r="BW112" s="99">
        <v>609.49967771991112</v>
      </c>
      <c r="BX112" s="99">
        <v>585.8384566601901</v>
      </c>
      <c r="BY112" s="99">
        <v>575.88409871998465</v>
      </c>
      <c r="BZ112" s="99">
        <v>572.81776043988077</v>
      </c>
      <c r="CA112" s="99">
        <v>571.01723116986807</v>
      </c>
      <c r="CB112" s="99">
        <v>574.8313056098018</v>
      </c>
      <c r="CC112" s="99">
        <v>556.26662364975959</v>
      </c>
      <c r="CD112" s="99">
        <v>548.83851897006502</v>
      </c>
      <c r="CE112" s="99">
        <v>540.25051560980285</v>
      </c>
      <c r="CF112" s="99">
        <v>545.70646302987984</v>
      </c>
      <c r="CG112" s="99">
        <v>535.31401903001188</v>
      </c>
      <c r="CH112" s="99">
        <v>546.13834318007639</v>
      </c>
      <c r="CI112" s="99">
        <v>538.3759733198782</v>
      </c>
      <c r="CJ112" s="99">
        <v>522.51955293979222</v>
      </c>
      <c r="CK112" s="99">
        <v>536.19299618001958</v>
      </c>
      <c r="CL112" s="99">
        <v>548.6361357501039</v>
      </c>
      <c r="CM112" s="99">
        <v>528.90843499494895</v>
      </c>
      <c r="CN112" s="99">
        <v>508.98875952558797</v>
      </c>
      <c r="CO112" s="99">
        <v>487.65714715187278</v>
      </c>
      <c r="CP112" s="99">
        <v>506.36938807222191</v>
      </c>
      <c r="CQ112" s="99">
        <v>512.9365636176683</v>
      </c>
      <c r="CR112" s="99">
        <v>510.66295341660248</v>
      </c>
      <c r="CS112" s="99">
        <v>501.45259020035502</v>
      </c>
      <c r="CT112" s="99">
        <v>508.08798271907995</v>
      </c>
      <c r="CU112" s="99">
        <v>504.33068311925365</v>
      </c>
      <c r="CV112" s="99">
        <v>499.49957620334794</v>
      </c>
      <c r="CW112" s="99">
        <v>516.24521501440825</v>
      </c>
      <c r="CX112" s="99">
        <v>496.45359666208827</v>
      </c>
      <c r="CY112" s="99">
        <v>507.00047671049668</v>
      </c>
      <c r="CZ112" s="99">
        <v>523.57775479932036</v>
      </c>
      <c r="DA112" s="99">
        <v>524.19354983994322</v>
      </c>
      <c r="DB112" s="99">
        <v>522.46421370629434</v>
      </c>
    </row>
    <row r="113" spans="1:106" ht="14.25" customHeight="1" x14ac:dyDescent="0.3">
      <c r="A113" s="52"/>
      <c r="B113" s="48" t="s">
        <v>102</v>
      </c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57"/>
      <c r="AN113" s="57"/>
      <c r="AO113" s="57"/>
      <c r="AP113" s="57"/>
      <c r="AQ113" s="57"/>
      <c r="AR113" s="57"/>
      <c r="AS113" s="57"/>
      <c r="AT113" s="57">
        <v>338.45929630971472</v>
      </c>
      <c r="AU113" s="57">
        <v>339.04402957608318</v>
      </c>
      <c r="AV113" s="57">
        <v>375.04832960026351</v>
      </c>
      <c r="AW113" s="57">
        <v>312.78158100081623</v>
      </c>
      <c r="AX113" s="57">
        <v>339.79123549170077</v>
      </c>
      <c r="AY113" s="57">
        <v>403.71551577021387</v>
      </c>
      <c r="AZ113" s="57">
        <v>421.52818670093177</v>
      </c>
      <c r="BA113" s="57">
        <v>452.54004694150819</v>
      </c>
      <c r="BB113" s="57">
        <v>429.53081601599604</v>
      </c>
      <c r="BC113" s="57">
        <v>602.66056992306119</v>
      </c>
      <c r="BD113" s="57">
        <v>771.1198063391771</v>
      </c>
      <c r="BE113" s="57">
        <v>813.24338721638094</v>
      </c>
      <c r="BF113" s="57">
        <v>822.85861439217365</v>
      </c>
      <c r="BG113" s="57">
        <v>865.09811917619561</v>
      </c>
      <c r="BH113" s="57">
        <v>948.68620053958273</v>
      </c>
      <c r="BI113" s="57">
        <v>940.56567464582338</v>
      </c>
      <c r="BJ113" s="57">
        <v>914.71818923271519</v>
      </c>
      <c r="BK113" s="57">
        <v>852.42250403382639</v>
      </c>
      <c r="BL113" s="57">
        <v>980.67247218058969</v>
      </c>
      <c r="BM113" s="57">
        <v>1075.3903084005333</v>
      </c>
      <c r="BN113" s="57">
        <v>1076.2980491339938</v>
      </c>
      <c r="BO113" s="57">
        <v>1155.2624425410377</v>
      </c>
      <c r="BP113" s="57">
        <v>1166.7755114919603</v>
      </c>
      <c r="BQ113" s="57">
        <v>1012.8787607104998</v>
      </c>
      <c r="BR113" s="57">
        <v>1029.7817927423555</v>
      </c>
      <c r="BS113" s="57">
        <v>1187.4486377706762</v>
      </c>
      <c r="BT113" s="57">
        <v>1036.0684606711447</v>
      </c>
      <c r="BU113" s="99">
        <v>1033.8328997321007</v>
      </c>
      <c r="BV113" s="99">
        <v>1210.3647534634281</v>
      </c>
      <c r="BW113" s="99">
        <v>1340.3576166443279</v>
      </c>
      <c r="BX113" s="99">
        <v>1353.0353949826244</v>
      </c>
      <c r="BY113" s="99">
        <v>1425.7920066573622</v>
      </c>
      <c r="BZ113" s="99">
        <v>1724.3868152683126</v>
      </c>
      <c r="CA113" s="99">
        <v>1742.2968973811876</v>
      </c>
      <c r="CB113" s="99">
        <v>1750.9466270471357</v>
      </c>
      <c r="CC113" s="99">
        <v>1776.132683990365</v>
      </c>
      <c r="CD113" s="99">
        <v>2002.8835765626973</v>
      </c>
      <c r="CE113" s="99">
        <v>1999.0268355260946</v>
      </c>
      <c r="CF113" s="99">
        <v>1962.9384235689279</v>
      </c>
      <c r="CG113" s="99">
        <v>1932.8575715178256</v>
      </c>
      <c r="CH113" s="99">
        <v>1851.566039637044</v>
      </c>
      <c r="CI113" s="99">
        <v>2068.9101351756231</v>
      </c>
      <c r="CJ113" s="99">
        <v>2129.9584917404172</v>
      </c>
      <c r="CK113" s="99">
        <v>1825.4607667709697</v>
      </c>
      <c r="CL113" s="99">
        <v>1549.5193043005108</v>
      </c>
      <c r="CM113" s="99">
        <v>1439.1203256510523</v>
      </c>
      <c r="CN113" s="99">
        <v>1359.7814404880155</v>
      </c>
      <c r="CO113" s="99">
        <v>1155.2623896209234</v>
      </c>
      <c r="CP113" s="99">
        <v>1201.6271572530495</v>
      </c>
      <c r="CQ113" s="99">
        <v>1107.3649412311461</v>
      </c>
      <c r="CR113" s="99">
        <v>1123.7942374326526</v>
      </c>
      <c r="CS113" s="99">
        <v>1330.1103851257733</v>
      </c>
      <c r="CT113" s="99">
        <v>1202.2358885744673</v>
      </c>
      <c r="CU113" s="99">
        <v>1114.6753996440418</v>
      </c>
      <c r="CV113" s="99">
        <v>1171.2268610020562</v>
      </c>
      <c r="CW113" s="99">
        <v>1223.78816612779</v>
      </c>
      <c r="CX113" s="99">
        <v>1868.6121601647073</v>
      </c>
      <c r="CY113" s="99">
        <v>1740.6765882413256</v>
      </c>
      <c r="CZ113" s="99">
        <v>2043.4019874688565</v>
      </c>
      <c r="DA113" s="99">
        <v>2260.6878039936482</v>
      </c>
      <c r="DB113" s="99">
        <v>2067.3239770800838</v>
      </c>
    </row>
    <row r="114" spans="1:106" ht="14.25" customHeight="1" x14ac:dyDescent="0.3">
      <c r="A114" s="52"/>
      <c r="B114" s="48" t="s">
        <v>103</v>
      </c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57"/>
      <c r="AN114" s="57"/>
      <c r="AO114" s="57"/>
      <c r="AP114" s="57"/>
      <c r="AQ114" s="57"/>
      <c r="AR114" s="57"/>
      <c r="AS114" s="57"/>
      <c r="AT114" s="57">
        <v>0</v>
      </c>
      <c r="AU114" s="57">
        <v>0</v>
      </c>
      <c r="AV114" s="57">
        <v>0</v>
      </c>
      <c r="AW114" s="57">
        <v>0</v>
      </c>
      <c r="AX114" s="57">
        <v>0</v>
      </c>
      <c r="AY114" s="57">
        <v>0</v>
      </c>
      <c r="AZ114" s="57">
        <v>0</v>
      </c>
      <c r="BA114" s="57">
        <v>0</v>
      </c>
      <c r="BB114" s="57">
        <v>0</v>
      </c>
      <c r="BC114" s="57">
        <v>0</v>
      </c>
      <c r="BD114" s="57">
        <v>0</v>
      </c>
      <c r="BE114" s="57">
        <v>0</v>
      </c>
      <c r="BF114" s="57">
        <v>0</v>
      </c>
      <c r="BG114" s="57">
        <v>0</v>
      </c>
      <c r="BH114" s="57">
        <v>0</v>
      </c>
      <c r="BI114" s="57">
        <v>0</v>
      </c>
      <c r="BJ114" s="57">
        <v>0</v>
      </c>
      <c r="BK114" s="57">
        <v>0</v>
      </c>
      <c r="BL114" s="57">
        <v>0</v>
      </c>
      <c r="BM114" s="57">
        <v>0</v>
      </c>
      <c r="BN114" s="57">
        <v>0</v>
      </c>
      <c r="BO114" s="57">
        <v>0</v>
      </c>
      <c r="BP114" s="57">
        <v>0</v>
      </c>
      <c r="BQ114" s="57">
        <v>0</v>
      </c>
      <c r="BR114" s="57">
        <v>0</v>
      </c>
      <c r="BS114" s="57">
        <v>0</v>
      </c>
      <c r="BT114" s="57">
        <v>0</v>
      </c>
      <c r="BU114" s="99">
        <v>0</v>
      </c>
      <c r="BV114" s="99">
        <v>0</v>
      </c>
      <c r="BW114" s="99">
        <v>0</v>
      </c>
      <c r="BX114" s="99">
        <v>0</v>
      </c>
      <c r="BY114" s="99">
        <v>0</v>
      </c>
      <c r="BZ114" s="99">
        <v>0</v>
      </c>
      <c r="CA114" s="99">
        <v>0</v>
      </c>
      <c r="CB114" s="99">
        <v>0</v>
      </c>
      <c r="CC114" s="99">
        <v>0</v>
      </c>
      <c r="CD114" s="99">
        <v>0</v>
      </c>
      <c r="CE114" s="99">
        <v>0</v>
      </c>
      <c r="CF114" s="99">
        <v>0</v>
      </c>
      <c r="CG114" s="99">
        <v>0</v>
      </c>
      <c r="CH114" s="99">
        <v>0</v>
      </c>
      <c r="CI114" s="99">
        <v>0</v>
      </c>
      <c r="CJ114" s="99">
        <v>0</v>
      </c>
      <c r="CK114" s="99">
        <v>0</v>
      </c>
      <c r="CL114" s="99">
        <v>0</v>
      </c>
      <c r="CM114" s="99">
        <v>0</v>
      </c>
      <c r="CN114" s="99">
        <v>0</v>
      </c>
      <c r="CO114" s="99">
        <v>0</v>
      </c>
      <c r="CP114" s="99">
        <v>0</v>
      </c>
      <c r="CQ114" s="99">
        <v>0</v>
      </c>
      <c r="CR114" s="99">
        <v>0</v>
      </c>
      <c r="CS114" s="99">
        <v>0</v>
      </c>
      <c r="CT114" s="99">
        <v>0</v>
      </c>
      <c r="CU114" s="99">
        <v>0</v>
      </c>
      <c r="CV114" s="99">
        <v>0</v>
      </c>
      <c r="CW114" s="99">
        <v>0</v>
      </c>
      <c r="CX114" s="99">
        <v>0</v>
      </c>
      <c r="CY114" s="99">
        <v>0</v>
      </c>
      <c r="CZ114" s="99">
        <v>0</v>
      </c>
      <c r="DA114" s="99">
        <v>0</v>
      </c>
      <c r="DB114" s="99">
        <v>0</v>
      </c>
    </row>
    <row r="115" spans="1:106" ht="14.25" customHeight="1" x14ac:dyDescent="0.3">
      <c r="A115" s="52"/>
      <c r="B115" s="48" t="s">
        <v>50</v>
      </c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57"/>
      <c r="AN115" s="57"/>
      <c r="AO115" s="57"/>
      <c r="AP115" s="57"/>
      <c r="AQ115" s="57"/>
      <c r="AR115" s="57"/>
      <c r="AS115" s="57"/>
      <c r="AT115" s="57">
        <v>0</v>
      </c>
      <c r="AU115" s="57">
        <v>0</v>
      </c>
      <c r="AV115" s="57">
        <v>0</v>
      </c>
      <c r="AW115" s="57">
        <v>0</v>
      </c>
      <c r="AX115" s="57">
        <v>0</v>
      </c>
      <c r="AY115" s="57">
        <v>0</v>
      </c>
      <c r="AZ115" s="57">
        <v>0</v>
      </c>
      <c r="BA115" s="57">
        <v>0</v>
      </c>
      <c r="BB115" s="57">
        <v>0</v>
      </c>
      <c r="BC115" s="57">
        <v>0</v>
      </c>
      <c r="BD115" s="57">
        <v>0</v>
      </c>
      <c r="BE115" s="57">
        <v>0</v>
      </c>
      <c r="BF115" s="57">
        <v>0</v>
      </c>
      <c r="BG115" s="57">
        <v>0</v>
      </c>
      <c r="BH115" s="57">
        <v>0</v>
      </c>
      <c r="BI115" s="57">
        <v>0</v>
      </c>
      <c r="BJ115" s="57">
        <v>0</v>
      </c>
      <c r="BK115" s="57">
        <v>0</v>
      </c>
      <c r="BL115" s="57">
        <v>0</v>
      </c>
      <c r="BM115" s="57">
        <v>0</v>
      </c>
      <c r="BN115" s="57">
        <v>0</v>
      </c>
      <c r="BO115" s="57">
        <v>0</v>
      </c>
      <c r="BP115" s="57">
        <v>0</v>
      </c>
      <c r="BQ115" s="57">
        <v>0</v>
      </c>
      <c r="BR115" s="57">
        <v>0</v>
      </c>
      <c r="BS115" s="57">
        <v>0</v>
      </c>
      <c r="BT115" s="57">
        <v>0</v>
      </c>
      <c r="BU115" s="99">
        <v>0</v>
      </c>
      <c r="BV115" s="99">
        <v>0</v>
      </c>
      <c r="BW115" s="99">
        <v>0</v>
      </c>
      <c r="BX115" s="99">
        <v>0</v>
      </c>
      <c r="BY115" s="99">
        <v>0</v>
      </c>
      <c r="BZ115" s="99">
        <v>0</v>
      </c>
      <c r="CA115" s="99">
        <v>0</v>
      </c>
      <c r="CB115" s="99">
        <v>0</v>
      </c>
      <c r="CC115" s="99">
        <v>0</v>
      </c>
      <c r="CD115" s="99">
        <v>0</v>
      </c>
      <c r="CE115" s="99">
        <v>0</v>
      </c>
      <c r="CF115" s="99">
        <v>0</v>
      </c>
      <c r="CG115" s="99">
        <v>0</v>
      </c>
      <c r="CH115" s="99">
        <v>0</v>
      </c>
      <c r="CI115" s="99">
        <v>0</v>
      </c>
      <c r="CJ115" s="99">
        <v>0</v>
      </c>
      <c r="CK115" s="99">
        <v>0</v>
      </c>
      <c r="CL115" s="99">
        <v>0</v>
      </c>
      <c r="CM115" s="99">
        <v>0</v>
      </c>
      <c r="CN115" s="99">
        <v>0</v>
      </c>
      <c r="CO115" s="99">
        <v>0</v>
      </c>
      <c r="CP115" s="99">
        <v>0</v>
      </c>
      <c r="CQ115" s="99">
        <v>0</v>
      </c>
      <c r="CR115" s="99">
        <v>0</v>
      </c>
      <c r="CS115" s="99">
        <v>0</v>
      </c>
      <c r="CT115" s="99">
        <v>0</v>
      </c>
      <c r="CU115" s="99">
        <v>0</v>
      </c>
      <c r="CV115" s="99">
        <v>0</v>
      </c>
      <c r="CW115" s="99">
        <v>0</v>
      </c>
      <c r="CX115" s="99">
        <v>0</v>
      </c>
      <c r="CY115" s="99">
        <v>0</v>
      </c>
      <c r="CZ115" s="99">
        <v>0</v>
      </c>
      <c r="DA115" s="99">
        <v>0</v>
      </c>
      <c r="DB115" s="99">
        <v>0</v>
      </c>
    </row>
    <row r="116" spans="1:106" ht="14.25" hidden="1" customHeight="1" x14ac:dyDescent="0.3">
      <c r="A116" s="52"/>
      <c r="B116" s="50" t="s">
        <v>104</v>
      </c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7"/>
      <c r="AN116" s="57"/>
      <c r="AO116" s="57"/>
      <c r="AP116" s="57"/>
      <c r="AQ116" s="57"/>
      <c r="AR116" s="57"/>
      <c r="AS116" s="57"/>
      <c r="AT116" s="57">
        <v>0</v>
      </c>
      <c r="AU116" s="57">
        <v>0</v>
      </c>
      <c r="AV116" s="57">
        <v>0</v>
      </c>
      <c r="AW116" s="57">
        <v>0</v>
      </c>
      <c r="AX116" s="57">
        <v>0</v>
      </c>
      <c r="AY116" s="57">
        <v>0</v>
      </c>
      <c r="AZ116" s="57">
        <v>0</v>
      </c>
      <c r="BA116" s="57">
        <v>0</v>
      </c>
      <c r="BB116" s="57">
        <v>0</v>
      </c>
      <c r="BC116" s="57">
        <v>0</v>
      </c>
      <c r="BD116" s="57">
        <v>0</v>
      </c>
      <c r="BE116" s="57">
        <v>0</v>
      </c>
      <c r="BF116" s="57">
        <v>0</v>
      </c>
      <c r="BG116" s="57">
        <v>0</v>
      </c>
      <c r="BH116" s="57">
        <v>0</v>
      </c>
      <c r="BI116" s="57">
        <v>0</v>
      </c>
      <c r="BJ116" s="57">
        <v>0</v>
      </c>
      <c r="BK116" s="57">
        <v>0</v>
      </c>
      <c r="BL116" s="57">
        <v>0</v>
      </c>
      <c r="BM116" s="57">
        <v>0</v>
      </c>
      <c r="BN116" s="57">
        <v>0</v>
      </c>
      <c r="BO116" s="57">
        <v>0</v>
      </c>
      <c r="BP116" s="57">
        <v>0</v>
      </c>
      <c r="BQ116" s="57">
        <v>0</v>
      </c>
      <c r="BR116" s="57">
        <v>0</v>
      </c>
      <c r="BS116" s="57">
        <v>0</v>
      </c>
      <c r="BT116" s="57">
        <v>0</v>
      </c>
      <c r="BU116" s="99">
        <v>0</v>
      </c>
      <c r="BV116" s="99">
        <v>0</v>
      </c>
      <c r="BW116" s="99">
        <v>0</v>
      </c>
      <c r="BX116" s="99">
        <v>0</v>
      </c>
      <c r="BY116" s="99">
        <v>0</v>
      </c>
      <c r="BZ116" s="99">
        <v>0</v>
      </c>
      <c r="CA116" s="99">
        <v>0</v>
      </c>
      <c r="CB116" s="99">
        <v>0</v>
      </c>
      <c r="CC116" s="99">
        <v>0</v>
      </c>
      <c r="CD116" s="99">
        <v>0</v>
      </c>
      <c r="CE116" s="99">
        <v>0</v>
      </c>
      <c r="CF116" s="99">
        <v>0</v>
      </c>
      <c r="CG116" s="99">
        <v>0</v>
      </c>
      <c r="CH116" s="99">
        <v>0</v>
      </c>
      <c r="CI116" s="99">
        <v>0</v>
      </c>
      <c r="CJ116" s="99">
        <v>0</v>
      </c>
      <c r="CK116" s="99">
        <v>0</v>
      </c>
      <c r="CL116" s="99">
        <v>0</v>
      </c>
      <c r="CM116" s="99">
        <v>0</v>
      </c>
      <c r="CN116" s="99">
        <v>0</v>
      </c>
      <c r="CO116" s="99">
        <v>0</v>
      </c>
      <c r="CP116" s="99">
        <v>0</v>
      </c>
      <c r="CQ116" s="99">
        <v>0</v>
      </c>
      <c r="CR116" s="99">
        <v>0</v>
      </c>
      <c r="CS116" s="99">
        <v>0</v>
      </c>
      <c r="CT116" s="99">
        <v>0</v>
      </c>
      <c r="CU116" s="99">
        <v>0</v>
      </c>
      <c r="CV116" s="99">
        <v>0</v>
      </c>
      <c r="CW116" s="99">
        <v>0</v>
      </c>
      <c r="CX116" s="99">
        <v>0</v>
      </c>
      <c r="CY116" s="99">
        <v>0</v>
      </c>
      <c r="CZ116" s="99">
        <v>0</v>
      </c>
      <c r="DA116" s="99">
        <v>0</v>
      </c>
      <c r="DB116" s="99">
        <v>0</v>
      </c>
    </row>
    <row r="117" spans="1:106" ht="14.25" customHeight="1" x14ac:dyDescent="0.3">
      <c r="A117" s="52"/>
      <c r="B117" s="49" t="s">
        <v>54</v>
      </c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57"/>
      <c r="AN117" s="57"/>
      <c r="AO117" s="57"/>
      <c r="AP117" s="57"/>
      <c r="AQ117" s="57"/>
      <c r="AR117" s="57"/>
      <c r="AS117" s="57"/>
      <c r="AT117" s="57">
        <v>45552.741027530319</v>
      </c>
      <c r="AU117" s="57">
        <v>45702.965704063783</v>
      </c>
      <c r="AV117" s="57">
        <v>46724.590031952801</v>
      </c>
      <c r="AW117" s="57">
        <v>48583.036570910335</v>
      </c>
      <c r="AX117" s="57">
        <v>50980.249271831039</v>
      </c>
      <c r="AY117" s="57">
        <v>52327.537167437738</v>
      </c>
      <c r="AZ117" s="57">
        <v>52802.188291252169</v>
      </c>
      <c r="BA117" s="57">
        <v>54008.946519849327</v>
      </c>
      <c r="BB117" s="57">
        <v>56681.144048753122</v>
      </c>
      <c r="BC117" s="57">
        <v>56936.695222900526</v>
      </c>
      <c r="BD117" s="57">
        <v>57372.267883327659</v>
      </c>
      <c r="BE117" s="57">
        <v>57994.120761376136</v>
      </c>
      <c r="BF117" s="57">
        <v>61389.856700145145</v>
      </c>
      <c r="BG117" s="57">
        <v>61091.305850402445</v>
      </c>
      <c r="BH117" s="57">
        <v>60983.716483625831</v>
      </c>
      <c r="BI117" s="57">
        <v>60469.859639438728</v>
      </c>
      <c r="BJ117" s="57">
        <v>62648.834591226572</v>
      </c>
      <c r="BK117" s="57">
        <v>58547.242043767284</v>
      </c>
      <c r="BL117" s="57">
        <v>59079.907297299505</v>
      </c>
      <c r="BM117" s="57">
        <v>60113.91087937609</v>
      </c>
      <c r="BN117" s="57">
        <v>62449.847056575869</v>
      </c>
      <c r="BO117" s="57">
        <v>61902.442329189143</v>
      </c>
      <c r="BP117" s="57">
        <v>61426.049671979636</v>
      </c>
      <c r="BQ117" s="57">
        <v>60962.177966593852</v>
      </c>
      <c r="BR117" s="57">
        <v>63725.975474026163</v>
      </c>
      <c r="BS117" s="57">
        <v>63062.019775097797</v>
      </c>
      <c r="BT117" s="57">
        <v>62429.255349278697</v>
      </c>
      <c r="BU117" s="99">
        <v>62719.079517951417</v>
      </c>
      <c r="BV117" s="99">
        <v>64297.52794102527</v>
      </c>
      <c r="BW117" s="99">
        <v>64205.420977197165</v>
      </c>
      <c r="BX117" s="99">
        <v>63966.564409634644</v>
      </c>
      <c r="BY117" s="99">
        <v>65644.844678353154</v>
      </c>
      <c r="BZ117" s="99">
        <v>66310.626032597778</v>
      </c>
      <c r="CA117" s="99">
        <v>65358.910784896856</v>
      </c>
      <c r="CB117" s="99">
        <v>64031.162557331147</v>
      </c>
      <c r="CC117" s="99">
        <v>63109.120388600211</v>
      </c>
      <c r="CD117" s="99">
        <v>64761.985407597138</v>
      </c>
      <c r="CE117" s="99">
        <v>65239.53223812201</v>
      </c>
      <c r="CF117" s="99">
        <v>66180.838006151011</v>
      </c>
      <c r="CG117" s="99">
        <v>65779.563980233448</v>
      </c>
      <c r="CH117" s="99">
        <v>67941.765362891194</v>
      </c>
      <c r="CI117" s="99">
        <v>66145.968812276333</v>
      </c>
      <c r="CJ117" s="99">
        <v>65686.529679560335</v>
      </c>
      <c r="CK117" s="99">
        <v>66261.439152777457</v>
      </c>
      <c r="CL117" s="99">
        <v>69111.958689384628</v>
      </c>
      <c r="CM117" s="99">
        <v>70003.10398020361</v>
      </c>
      <c r="CN117" s="99">
        <v>70230.231851281511</v>
      </c>
      <c r="CO117" s="99">
        <v>72473.206679744733</v>
      </c>
      <c r="CP117" s="99">
        <v>74527.591924343287</v>
      </c>
      <c r="CQ117" s="99">
        <v>75743.158472346113</v>
      </c>
      <c r="CR117" s="99">
        <v>75479.061409526941</v>
      </c>
      <c r="CS117" s="99">
        <v>75289.76382702947</v>
      </c>
      <c r="CT117" s="99">
        <v>77495.816247649345</v>
      </c>
      <c r="CU117" s="99">
        <v>77371.224375871578</v>
      </c>
      <c r="CV117" s="99">
        <v>78101.495874475208</v>
      </c>
      <c r="CW117" s="99">
        <v>78898.14159215198</v>
      </c>
      <c r="CX117" s="99">
        <v>79908.713313090018</v>
      </c>
      <c r="CY117" s="99">
        <v>81236.20151618711</v>
      </c>
      <c r="CZ117" s="99">
        <v>82058.606326638474</v>
      </c>
      <c r="DA117" s="99">
        <v>83345.286531352001</v>
      </c>
      <c r="DB117" s="99">
        <v>84279.438715203782</v>
      </c>
    </row>
    <row r="118" spans="1:106" ht="14.25" customHeight="1" x14ac:dyDescent="0.3">
      <c r="A118" s="52"/>
      <c r="B118" s="48" t="s">
        <v>101</v>
      </c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57"/>
      <c r="AN118" s="57"/>
      <c r="AO118" s="57"/>
      <c r="AP118" s="57"/>
      <c r="AQ118" s="57"/>
      <c r="AR118" s="57"/>
      <c r="AS118" s="57"/>
      <c r="AT118" s="57">
        <v>2476.745739295</v>
      </c>
      <c r="AU118" s="57">
        <v>2306.350716125</v>
      </c>
      <c r="AV118" s="57">
        <v>2249.5514211729997</v>
      </c>
      <c r="AW118" s="57">
        <v>2384.6007748319998</v>
      </c>
      <c r="AX118" s="57">
        <v>2346.6895467499999</v>
      </c>
      <c r="AY118" s="57">
        <v>2378.9790017399996</v>
      </c>
      <c r="AZ118" s="57">
        <v>2238.9142303099998</v>
      </c>
      <c r="BA118" s="57">
        <v>2243.0127033099998</v>
      </c>
      <c r="BB118" s="57">
        <v>2212.2938597500001</v>
      </c>
      <c r="BC118" s="57">
        <v>2182.4263119910001</v>
      </c>
      <c r="BD118" s="57">
        <v>2214.838939534</v>
      </c>
      <c r="BE118" s="57">
        <v>2243.0211992306704</v>
      </c>
      <c r="BF118" s="57">
        <v>2239.1540047499998</v>
      </c>
      <c r="BG118" s="57">
        <v>2218.5010022659999</v>
      </c>
      <c r="BH118" s="57">
        <v>2162.9725158419997</v>
      </c>
      <c r="BI118" s="57">
        <v>2002.3940463339998</v>
      </c>
      <c r="BJ118" s="57">
        <v>1935.235990184</v>
      </c>
      <c r="BK118" s="57">
        <v>1831.793030881</v>
      </c>
      <c r="BL118" s="57">
        <v>1862.5200937879999</v>
      </c>
      <c r="BM118" s="57">
        <v>1806.373609431</v>
      </c>
      <c r="BN118" s="57">
        <v>1770.1024700279995</v>
      </c>
      <c r="BO118" s="57">
        <v>1784.4100002679997</v>
      </c>
      <c r="BP118" s="57">
        <v>1748.1169665279997</v>
      </c>
      <c r="BQ118" s="57">
        <v>1733.5209236579994</v>
      </c>
      <c r="BR118" s="57">
        <v>1718.0077007486705</v>
      </c>
      <c r="BS118" s="57">
        <v>1683.6583861686702</v>
      </c>
      <c r="BT118" s="57">
        <v>1666.007958999237</v>
      </c>
      <c r="BU118" s="99">
        <v>1668.9078767192373</v>
      </c>
      <c r="BV118" s="99">
        <v>1632.8736165282373</v>
      </c>
      <c r="BW118" s="99">
        <v>2637.5090220182374</v>
      </c>
      <c r="BX118" s="99">
        <v>2668.4271255778044</v>
      </c>
      <c r="BY118" s="99">
        <v>3230.5346254637061</v>
      </c>
      <c r="BZ118" s="99">
        <v>3319.2547706578043</v>
      </c>
      <c r="CA118" s="99">
        <v>2775.962342537804</v>
      </c>
      <c r="CB118" s="99">
        <v>2624.2579736673715</v>
      </c>
      <c r="CC118" s="99">
        <v>2454.868250007371</v>
      </c>
      <c r="CD118" s="99">
        <v>2334.3893984773708</v>
      </c>
      <c r="CE118" s="99">
        <v>1905.666840207371</v>
      </c>
      <c r="CF118" s="99">
        <v>2160.8655964434161</v>
      </c>
      <c r="CG118" s="99">
        <v>2156.2752759963669</v>
      </c>
      <c r="CH118" s="99">
        <v>2219.2019760735252</v>
      </c>
      <c r="CI118" s="99">
        <v>2178.2222707232731</v>
      </c>
      <c r="CJ118" s="99">
        <v>2143.1645821732732</v>
      </c>
      <c r="CK118" s="99">
        <v>2251.3223835247118</v>
      </c>
      <c r="CL118" s="99">
        <v>2208.8971053273708</v>
      </c>
      <c r="CM118" s="99">
        <v>2167.0892904573711</v>
      </c>
      <c r="CN118" s="99">
        <v>2106.3978338973711</v>
      </c>
      <c r="CO118" s="99">
        <v>3178.745529684712</v>
      </c>
      <c r="CP118" s="99">
        <v>3340.8771390973707</v>
      </c>
      <c r="CQ118" s="99">
        <v>3288.6565952523711</v>
      </c>
      <c r="CR118" s="99">
        <v>3257.560532308371</v>
      </c>
      <c r="CS118" s="99">
        <v>3308.7010437947042</v>
      </c>
      <c r="CT118" s="99">
        <v>3117.396225206704</v>
      </c>
      <c r="CU118" s="99">
        <v>2240.7917720967043</v>
      </c>
      <c r="CV118" s="99">
        <v>2205.529843232704</v>
      </c>
      <c r="CW118" s="99">
        <v>2203.0923866780377</v>
      </c>
      <c r="CX118" s="99">
        <v>2286.2599697360374</v>
      </c>
      <c r="CY118" s="99">
        <v>2316.1187840920375</v>
      </c>
      <c r="CZ118" s="99">
        <v>2462.6824880064355</v>
      </c>
      <c r="DA118" s="99">
        <v>2396.1084150508168</v>
      </c>
      <c r="DB118" s="99">
        <v>2341.0863755350374</v>
      </c>
    </row>
    <row r="119" spans="1:106" ht="14.25" customHeight="1" x14ac:dyDescent="0.3">
      <c r="A119" s="52"/>
      <c r="B119" s="48" t="s">
        <v>102</v>
      </c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57"/>
      <c r="AN119" s="57"/>
      <c r="AO119" s="57"/>
      <c r="AP119" s="57"/>
      <c r="AQ119" s="57"/>
      <c r="AR119" s="57"/>
      <c r="AS119" s="57"/>
      <c r="AT119" s="57">
        <v>5981.8959720729235</v>
      </c>
      <c r="AU119" s="57">
        <v>5482.1024873199813</v>
      </c>
      <c r="AV119" s="57">
        <v>5888.8253565166287</v>
      </c>
      <c r="AW119" s="57">
        <v>6638.2823165616483</v>
      </c>
      <c r="AX119" s="57">
        <v>7553.4232328208691</v>
      </c>
      <c r="AY119" s="57">
        <v>7324.2834409352472</v>
      </c>
      <c r="AZ119" s="57">
        <v>7423.8547914031005</v>
      </c>
      <c r="BA119" s="57">
        <v>8128.8055822213009</v>
      </c>
      <c r="BB119" s="57">
        <v>9802.2554712681376</v>
      </c>
      <c r="BC119" s="57">
        <v>9492.9730358973338</v>
      </c>
      <c r="BD119" s="57">
        <v>9647.1816024845284</v>
      </c>
      <c r="BE119" s="57">
        <v>10249.000649542471</v>
      </c>
      <c r="BF119" s="57">
        <v>11206.438480354473</v>
      </c>
      <c r="BG119" s="57">
        <v>11481.128451294306</v>
      </c>
      <c r="BH119" s="57">
        <v>11488.231484232096</v>
      </c>
      <c r="BI119" s="57">
        <v>11522.290587179192</v>
      </c>
      <c r="BJ119" s="57">
        <v>13640.847934355592</v>
      </c>
      <c r="BK119" s="57">
        <v>13278.247212323409</v>
      </c>
      <c r="BL119" s="57">
        <v>13639.999773329448</v>
      </c>
      <c r="BM119" s="57">
        <v>14087.012590430983</v>
      </c>
      <c r="BN119" s="57">
        <v>15755.602228128908</v>
      </c>
      <c r="BO119" s="57">
        <v>15217.492044822286</v>
      </c>
      <c r="BP119" s="57">
        <v>14905.449816862494</v>
      </c>
      <c r="BQ119" s="57">
        <v>14401.029276477118</v>
      </c>
      <c r="BR119" s="57">
        <v>16271.615735017996</v>
      </c>
      <c r="BS119" s="57">
        <v>15298.736423095041</v>
      </c>
      <c r="BT119" s="57">
        <v>14474.571632091716</v>
      </c>
      <c r="BU119" s="99">
        <v>14883.982301373617</v>
      </c>
      <c r="BV119" s="99">
        <v>16404.014401804841</v>
      </c>
      <c r="BW119" s="99">
        <v>15264.465287739591</v>
      </c>
      <c r="BX119" s="99">
        <v>15493.877216697552</v>
      </c>
      <c r="BY119" s="99">
        <v>15780.685833569009</v>
      </c>
      <c r="BZ119" s="99">
        <v>16513.960547357721</v>
      </c>
      <c r="CA119" s="99">
        <v>16217.508492519988</v>
      </c>
      <c r="CB119" s="99">
        <v>15651.685254714883</v>
      </c>
      <c r="CC119" s="99">
        <v>15315.576630319196</v>
      </c>
      <c r="CD119" s="99">
        <v>15246.951523224223</v>
      </c>
      <c r="CE119" s="99">
        <v>16241.608858443136</v>
      </c>
      <c r="CF119" s="99">
        <v>15020.209621243685</v>
      </c>
      <c r="CG119" s="99">
        <v>14353.119685830894</v>
      </c>
      <c r="CH119" s="99">
        <v>14387.108882781416</v>
      </c>
      <c r="CI119" s="99">
        <v>12821.293719360343</v>
      </c>
      <c r="CJ119" s="99">
        <v>12653.403267889549</v>
      </c>
      <c r="CK119" s="99">
        <v>12552.92250650172</v>
      </c>
      <c r="CL119" s="99">
        <v>14132.759427573608</v>
      </c>
      <c r="CM119" s="99">
        <v>13981.294294786463</v>
      </c>
      <c r="CN119" s="99">
        <v>14479.983736368182</v>
      </c>
      <c r="CO119" s="99">
        <v>15178.855768479356</v>
      </c>
      <c r="CP119" s="99">
        <v>15346.437028622247</v>
      </c>
      <c r="CQ119" s="99">
        <v>15065.257876369495</v>
      </c>
      <c r="CR119" s="99">
        <v>14512.03823489454</v>
      </c>
      <c r="CS119" s="99">
        <v>14676.829338737207</v>
      </c>
      <c r="CT119" s="99">
        <v>15998.352444047217</v>
      </c>
      <c r="CU119" s="99">
        <v>15855.913279424387</v>
      </c>
      <c r="CV119" s="99">
        <v>16044.661680614443</v>
      </c>
      <c r="CW119" s="99">
        <v>16027.361117683637</v>
      </c>
      <c r="CX119" s="99">
        <v>17658.116574361302</v>
      </c>
      <c r="CY119" s="99">
        <v>18440.251502438776</v>
      </c>
      <c r="CZ119" s="99">
        <v>18267.200527245346</v>
      </c>
      <c r="DA119" s="99">
        <v>19029.332309825382</v>
      </c>
      <c r="DB119" s="99">
        <v>19273.135470966859</v>
      </c>
    </row>
    <row r="120" spans="1:106" ht="14.25" customHeight="1" x14ac:dyDescent="0.3">
      <c r="A120" s="52"/>
      <c r="B120" s="48" t="s">
        <v>103</v>
      </c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57"/>
      <c r="AN120" s="57"/>
      <c r="AO120" s="57"/>
      <c r="AP120" s="57"/>
      <c r="AQ120" s="57"/>
      <c r="AR120" s="57"/>
      <c r="AS120" s="57"/>
      <c r="AT120" s="57">
        <v>21403.638200117999</v>
      </c>
      <c r="AU120" s="57">
        <v>21595.721782346001</v>
      </c>
      <c r="AV120" s="57">
        <v>21943.144744894998</v>
      </c>
      <c r="AW120" s="57">
        <v>22247.120255924998</v>
      </c>
      <c r="AX120" s="57">
        <v>23626.922579067999</v>
      </c>
      <c r="AY120" s="57">
        <v>24182.610690278001</v>
      </c>
      <c r="AZ120" s="57">
        <v>24719.711319758</v>
      </c>
      <c r="BA120" s="57">
        <v>25084.712289468</v>
      </c>
      <c r="BB120" s="57">
        <v>25795.465848560001</v>
      </c>
      <c r="BC120" s="57">
        <v>25849.682255508</v>
      </c>
      <c r="BD120" s="57">
        <v>26134.338163698998</v>
      </c>
      <c r="BE120" s="57">
        <v>26357.074394983996</v>
      </c>
      <c r="BF120" s="57">
        <v>27927.327323718</v>
      </c>
      <c r="BG120" s="57">
        <v>27708.463032192998</v>
      </c>
      <c r="BH120" s="57">
        <v>27967.396421995996</v>
      </c>
      <c r="BI120" s="57">
        <v>27610.387317419998</v>
      </c>
      <c r="BJ120" s="57">
        <v>28470.060005923006</v>
      </c>
      <c r="BK120" s="57">
        <v>24899.793918074</v>
      </c>
      <c r="BL120" s="57">
        <v>25070.305648287998</v>
      </c>
      <c r="BM120" s="57">
        <v>25378.621885973</v>
      </c>
      <c r="BN120" s="57">
        <v>26070.093624653</v>
      </c>
      <c r="BO120" s="57">
        <v>25894.324807510893</v>
      </c>
      <c r="BP120" s="57">
        <v>25850.100951510889</v>
      </c>
      <c r="BQ120" s="57">
        <v>25877.828531182891</v>
      </c>
      <c r="BR120" s="57">
        <v>26428.10256389789</v>
      </c>
      <c r="BS120" s="57">
        <v>26363.509605161889</v>
      </c>
      <c r="BT120" s="57">
        <v>26496.366267563953</v>
      </c>
      <c r="BU120" s="99">
        <v>26481.147191622022</v>
      </c>
      <c r="BV120" s="99">
        <v>26666.536636008092</v>
      </c>
      <c r="BW120" s="99">
        <v>26624.517372852093</v>
      </c>
      <c r="BX120" s="99">
        <v>26275.667669563165</v>
      </c>
      <c r="BY120" s="99">
        <v>26636.255778740233</v>
      </c>
      <c r="BZ120" s="99">
        <v>27295.580536261299</v>
      </c>
      <c r="CA120" s="99">
        <v>27061.438630214303</v>
      </c>
      <c r="CB120" s="99">
        <v>26873.239862869366</v>
      </c>
      <c r="CC120" s="99">
        <v>26699.416630292435</v>
      </c>
      <c r="CD120" s="99">
        <v>28086.823541043505</v>
      </c>
      <c r="CE120" s="99">
        <v>28027.867783813508</v>
      </c>
      <c r="CF120" s="99">
        <v>30358.473787762498</v>
      </c>
      <c r="CG120" s="99">
        <v>31367.129299312503</v>
      </c>
      <c r="CH120" s="99">
        <v>33427.717477841506</v>
      </c>
      <c r="CI120" s="99">
        <v>33159.1057980685</v>
      </c>
      <c r="CJ120" s="99">
        <v>33712.117448118501</v>
      </c>
      <c r="CK120" s="99">
        <v>34518.847250798506</v>
      </c>
      <c r="CL120" s="99">
        <v>35414.578326568502</v>
      </c>
      <c r="CM120" s="99">
        <v>36409.558389838508</v>
      </c>
      <c r="CN120" s="99">
        <v>36592.829207338502</v>
      </c>
      <c r="CO120" s="99">
        <v>37331.055361448503</v>
      </c>
      <c r="CP120" s="99">
        <v>38284.724726258501</v>
      </c>
      <c r="CQ120" s="99">
        <v>39929.2330585405</v>
      </c>
      <c r="CR120" s="99">
        <v>39768.829494127502</v>
      </c>
      <c r="CS120" s="99">
        <v>39909.226780496079</v>
      </c>
      <c r="CT120" s="99">
        <v>40404.980029408507</v>
      </c>
      <c r="CU120" s="99">
        <v>41112.229511928505</v>
      </c>
      <c r="CV120" s="99">
        <v>41430.288056915124</v>
      </c>
      <c r="CW120" s="99">
        <v>41463.813515139889</v>
      </c>
      <c r="CX120" s="99">
        <v>41679.966928613503</v>
      </c>
      <c r="CY120" s="99">
        <v>41977.161562305562</v>
      </c>
      <c r="CZ120" s="99">
        <v>42771.7279347777</v>
      </c>
      <c r="DA120" s="99">
        <v>44037.144252878483</v>
      </c>
      <c r="DB120" s="99">
        <v>43894.868868702288</v>
      </c>
    </row>
    <row r="121" spans="1:106" ht="14.25" customHeight="1" x14ac:dyDescent="0.3">
      <c r="A121" s="52"/>
      <c r="B121" s="48" t="s">
        <v>50</v>
      </c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57"/>
      <c r="AN121" s="57"/>
      <c r="AO121" s="57"/>
      <c r="AP121" s="57"/>
      <c r="AQ121" s="57"/>
      <c r="AR121" s="57"/>
      <c r="AS121" s="57"/>
      <c r="AT121" s="57">
        <v>15690.461116044396</v>
      </c>
      <c r="AU121" s="57">
        <v>16318.790718272801</v>
      </c>
      <c r="AV121" s="57">
        <v>16643.068509368171</v>
      </c>
      <c r="AW121" s="57">
        <v>17313.033223591683</v>
      </c>
      <c r="AX121" s="57">
        <v>17453.213913192169</v>
      </c>
      <c r="AY121" s="57">
        <v>18441.664034484496</v>
      </c>
      <c r="AZ121" s="57">
        <v>18419.707949781074</v>
      </c>
      <c r="BA121" s="57">
        <v>18552.415944850025</v>
      </c>
      <c r="BB121" s="57">
        <v>18871.128869174976</v>
      </c>
      <c r="BC121" s="57">
        <v>19411.613619504195</v>
      </c>
      <c r="BD121" s="57">
        <v>19375.909177610123</v>
      </c>
      <c r="BE121" s="57">
        <v>19145.024517618993</v>
      </c>
      <c r="BF121" s="57">
        <v>20016.936891322672</v>
      </c>
      <c r="BG121" s="57">
        <v>19683.213364649142</v>
      </c>
      <c r="BH121" s="57">
        <v>19365.116061555735</v>
      </c>
      <c r="BI121" s="57">
        <v>19334.787688505534</v>
      </c>
      <c r="BJ121" s="57">
        <v>18602.690660763976</v>
      </c>
      <c r="BK121" s="57">
        <v>18537.407882488882</v>
      </c>
      <c r="BL121" s="57">
        <v>18507.081781894056</v>
      </c>
      <c r="BM121" s="57">
        <v>18841.902793541107</v>
      </c>
      <c r="BN121" s="57">
        <v>18854.048733765965</v>
      </c>
      <c r="BO121" s="57">
        <v>19006.215476587964</v>
      </c>
      <c r="BP121" s="57">
        <v>18922.381937078255</v>
      </c>
      <c r="BQ121" s="57">
        <v>18949.799235275841</v>
      </c>
      <c r="BR121" s="57">
        <v>19308.249474361604</v>
      </c>
      <c r="BS121" s="57">
        <v>19716.115360672196</v>
      </c>
      <c r="BT121" s="57">
        <v>19792.309490623793</v>
      </c>
      <c r="BU121" s="99">
        <v>19685.042148236542</v>
      </c>
      <c r="BV121" s="99">
        <v>19594.103286684101</v>
      </c>
      <c r="BW121" s="99">
        <v>19678.92929458724</v>
      </c>
      <c r="BX121" s="99">
        <v>19528.592397796121</v>
      </c>
      <c r="BY121" s="99">
        <v>19997.368440580205</v>
      </c>
      <c r="BZ121" s="99">
        <v>19181.830178320957</v>
      </c>
      <c r="CA121" s="99">
        <v>19304.001319624764</v>
      </c>
      <c r="CB121" s="99">
        <v>18881.979466079527</v>
      </c>
      <c r="CC121" s="99">
        <v>18639.258877981214</v>
      </c>
      <c r="CD121" s="99">
        <v>19093.820944852039</v>
      </c>
      <c r="CE121" s="99">
        <v>19064.388755657994</v>
      </c>
      <c r="CF121" s="99">
        <v>18641.289000701414</v>
      </c>
      <c r="CG121" s="99">
        <v>17903.039719093678</v>
      </c>
      <c r="CH121" s="99">
        <v>17907.737026194744</v>
      </c>
      <c r="CI121" s="99">
        <v>17987.347024124214</v>
      </c>
      <c r="CJ121" s="99">
        <v>17177.844381379</v>
      </c>
      <c r="CK121" s="99">
        <v>16938.347011952512</v>
      </c>
      <c r="CL121" s="99">
        <v>17355.72382991515</v>
      </c>
      <c r="CM121" s="99">
        <v>17445.162005121267</v>
      </c>
      <c r="CN121" s="99">
        <v>17051.021073677453</v>
      </c>
      <c r="CO121" s="99">
        <v>16784.550020132156</v>
      </c>
      <c r="CP121" s="99">
        <v>17555.553030365161</v>
      </c>
      <c r="CQ121" s="99">
        <v>17460.010942183737</v>
      </c>
      <c r="CR121" s="99">
        <v>17940.633148196521</v>
      </c>
      <c r="CS121" s="99">
        <v>17395.006664001481</v>
      </c>
      <c r="CT121" s="99">
        <v>17975.087548986914</v>
      </c>
      <c r="CU121" s="99">
        <v>18162.289812421986</v>
      </c>
      <c r="CV121" s="99">
        <v>18421.016293712939</v>
      </c>
      <c r="CW121" s="99">
        <v>19203.87457265042</v>
      </c>
      <c r="CX121" s="99">
        <v>18284.369840379179</v>
      </c>
      <c r="CY121" s="99">
        <v>18502.669667350736</v>
      </c>
      <c r="CZ121" s="99">
        <v>18556.995376608989</v>
      </c>
      <c r="DA121" s="99">
        <v>17882.701553597322</v>
      </c>
      <c r="DB121" s="99">
        <v>18770.347999999591</v>
      </c>
    </row>
    <row r="122" spans="1:106" ht="14.25" hidden="1" customHeight="1" x14ac:dyDescent="0.3">
      <c r="A122" s="52"/>
      <c r="B122" s="50" t="s">
        <v>104</v>
      </c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7"/>
      <c r="AN122" s="57"/>
      <c r="AO122" s="57"/>
      <c r="AP122" s="57"/>
      <c r="AQ122" s="57"/>
      <c r="AR122" s="57"/>
      <c r="AS122" s="57"/>
      <c r="AT122" s="57">
        <v>1758.9</v>
      </c>
      <c r="AU122" s="57">
        <v>1906.1999999999998</v>
      </c>
      <c r="AV122" s="57">
        <v>2028.1000000000001</v>
      </c>
      <c r="AW122" s="57">
        <v>2191</v>
      </c>
      <c r="AX122" s="57">
        <v>2274.8000000000002</v>
      </c>
      <c r="AY122" s="57">
        <v>2731.4450360700002</v>
      </c>
      <c r="AZ122" s="57">
        <v>2881.71305467</v>
      </c>
      <c r="BA122" s="57">
        <v>2960.9285628299999</v>
      </c>
      <c r="BB122" s="57">
        <v>3150.993524</v>
      </c>
      <c r="BC122" s="57">
        <v>3281.3233028</v>
      </c>
      <c r="BD122" s="57">
        <v>3412.04954529</v>
      </c>
      <c r="BE122" s="57">
        <v>3523.4059410033333</v>
      </c>
      <c r="BF122" s="57">
        <v>3696.686144602375</v>
      </c>
      <c r="BG122" s="57">
        <v>3813.2090262727561</v>
      </c>
      <c r="BH122" s="57">
        <v>3835.5064883233331</v>
      </c>
      <c r="BI122" s="57">
        <v>3943.9342869633329</v>
      </c>
      <c r="BJ122" s="57">
        <v>4080.9080123233334</v>
      </c>
      <c r="BK122" s="57">
        <v>4116.9940613133331</v>
      </c>
      <c r="BL122" s="57">
        <v>4163.4143294699998</v>
      </c>
      <c r="BM122" s="57">
        <v>4186.4455470100002</v>
      </c>
      <c r="BN122" s="57">
        <v>4210.414944686946</v>
      </c>
      <c r="BO122" s="57">
        <v>4204.5748626000004</v>
      </c>
      <c r="BP122" s="57">
        <v>4290.4982564499996</v>
      </c>
      <c r="BQ122" s="57">
        <v>4314.8609970699999</v>
      </c>
      <c r="BR122" s="57">
        <v>4348.9076484500001</v>
      </c>
      <c r="BS122" s="57">
        <v>4363.5980329929735</v>
      </c>
      <c r="BT122" s="57">
        <v>4245.7906305913129</v>
      </c>
      <c r="BU122" s="99">
        <v>4218.4530944030303</v>
      </c>
      <c r="BV122" s="99">
        <v>4199.1649770930298</v>
      </c>
      <c r="BW122" s="99">
        <v>4173.5955764359705</v>
      </c>
      <c r="BX122" s="99">
        <v>4133.5166275993879</v>
      </c>
      <c r="BY122" s="99">
        <v>4141.9027191207279</v>
      </c>
      <c r="BZ122" s="99">
        <v>4116.3214136897977</v>
      </c>
      <c r="CA122" s="99">
        <v>4150.4526121583831</v>
      </c>
      <c r="CB122" s="99">
        <v>4051.8781627499998</v>
      </c>
      <c r="CC122" s="99">
        <v>3989.4632887354546</v>
      </c>
      <c r="CD122" s="99">
        <v>3951.7084608054543</v>
      </c>
      <c r="CE122" s="99">
        <v>3864.2340040100003</v>
      </c>
      <c r="CF122" s="99">
        <v>3813.90681301</v>
      </c>
      <c r="CG122" s="99">
        <v>3790.6632763099997</v>
      </c>
      <c r="CH122" s="99">
        <v>3768.4954413</v>
      </c>
      <c r="CI122" s="99">
        <v>3797.68239292</v>
      </c>
      <c r="CJ122" s="99">
        <v>3740.5167038533332</v>
      </c>
      <c r="CK122" s="99">
        <v>3812.4786929833335</v>
      </c>
      <c r="CL122" s="99">
        <v>3849.7728388566666</v>
      </c>
      <c r="CM122" s="99">
        <v>3848.59592484</v>
      </c>
      <c r="CN122" s="99">
        <v>3804.9754249399998</v>
      </c>
      <c r="CO122" s="99">
        <v>3778.6100927499997</v>
      </c>
      <c r="CP122" s="99">
        <v>3754.0203589299999</v>
      </c>
      <c r="CQ122" s="99">
        <v>3653.1357324300002</v>
      </c>
      <c r="CR122" s="99">
        <v>3751.3445993</v>
      </c>
      <c r="CS122" s="99">
        <v>3723.2229150200001</v>
      </c>
      <c r="CT122" s="99">
        <v>4016.9801540799999</v>
      </c>
      <c r="CU122" s="99">
        <v>3992.37961034</v>
      </c>
      <c r="CV122" s="99">
        <v>4042.7939028700002</v>
      </c>
      <c r="CW122" s="99">
        <v>4044.5405721000002</v>
      </c>
      <c r="CX122" s="99">
        <v>3857.2029819899999</v>
      </c>
      <c r="CY122" s="99">
        <v>3868.2130440400001</v>
      </c>
      <c r="CZ122" s="99">
        <v>3930.4349665700001</v>
      </c>
      <c r="DA122" s="99">
        <v>3915.3381841700002</v>
      </c>
      <c r="DB122" s="99">
        <v>4028.4589099100003</v>
      </c>
    </row>
    <row r="123" spans="1:106" ht="14.25" customHeight="1" x14ac:dyDescent="0.3">
      <c r="A123" s="52"/>
      <c r="B123" s="49" t="s">
        <v>107</v>
      </c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57"/>
      <c r="AN123" s="57"/>
      <c r="AO123" s="57"/>
      <c r="AP123" s="57"/>
      <c r="AQ123" s="57"/>
      <c r="AR123" s="57"/>
      <c r="AS123" s="57"/>
      <c r="AT123" s="57">
        <v>61.8</v>
      </c>
      <c r="AU123" s="57">
        <v>3.8</v>
      </c>
      <c r="AV123" s="57">
        <v>3.4</v>
      </c>
      <c r="AW123" s="57">
        <v>2.7</v>
      </c>
      <c r="AX123" s="57">
        <v>1.1000000000000001</v>
      </c>
      <c r="AY123" s="57">
        <v>2.2000000000000002</v>
      </c>
      <c r="AZ123" s="57">
        <v>5.0999999999999996</v>
      </c>
      <c r="BA123" s="57">
        <v>2.9</v>
      </c>
      <c r="BB123" s="57">
        <v>2.8</v>
      </c>
      <c r="BC123" s="57">
        <v>2.4</v>
      </c>
      <c r="BD123" s="57">
        <v>2.1</v>
      </c>
      <c r="BE123" s="57">
        <v>2.4</v>
      </c>
      <c r="BF123" s="57">
        <v>2.1</v>
      </c>
      <c r="BG123" s="57">
        <v>3.7095941106634349</v>
      </c>
      <c r="BH123" s="57">
        <v>5.1092061217759381</v>
      </c>
      <c r="BI123" s="57">
        <v>5.108810119195927</v>
      </c>
      <c r="BJ123" s="57">
        <v>4.1084126879266805</v>
      </c>
      <c r="BK123" s="57">
        <v>22.979303710063828</v>
      </c>
      <c r="BL123" s="57">
        <v>23.146966075925505</v>
      </c>
      <c r="BM123" s="57">
        <v>22.216007698177933</v>
      </c>
      <c r="BN123" s="57">
        <v>22.384417935882642</v>
      </c>
      <c r="BO123" s="57">
        <v>24.130183600672293</v>
      </c>
      <c r="BP123" s="57">
        <v>26.268929700390913</v>
      </c>
      <c r="BQ123" s="57">
        <v>27.18004435232023</v>
      </c>
      <c r="BR123" s="57">
        <v>29.283857982647923</v>
      </c>
      <c r="BS123" s="57">
        <v>34.459485660260214</v>
      </c>
      <c r="BT123" s="57">
        <v>40.731496534381193</v>
      </c>
      <c r="BU123" s="99">
        <v>44.753336016358368</v>
      </c>
      <c r="BV123" s="99">
        <v>49.62910472426627</v>
      </c>
      <c r="BW123" s="99">
        <v>53.237844834560747</v>
      </c>
      <c r="BX123" s="99">
        <v>55.117819300233378</v>
      </c>
      <c r="BY123" s="99">
        <v>55.392278033878739</v>
      </c>
      <c r="BZ123" s="99">
        <v>54.354421307230929</v>
      </c>
      <c r="CA123" s="99">
        <v>55.063161417525386</v>
      </c>
      <c r="CB123" s="99">
        <v>56.463135883198021</v>
      </c>
      <c r="CC123" s="99">
        <v>55.217594616843378</v>
      </c>
      <c r="CD123" s="99">
        <v>55.179737890195568</v>
      </c>
      <c r="CE123" s="99">
        <v>56.337318000490029</v>
      </c>
      <c r="CF123" s="99">
        <v>57.049032466162657</v>
      </c>
      <c r="CG123" s="99">
        <v>212.62742251980805</v>
      </c>
      <c r="CH123" s="99">
        <v>215.38838848316024</v>
      </c>
      <c r="CI123" s="99">
        <v>196.53477401345469</v>
      </c>
      <c r="CJ123" s="99">
        <v>156.61954401912729</v>
      </c>
      <c r="CK123" s="99">
        <v>118.50185854277265</v>
      </c>
      <c r="CL123" s="99">
        <v>61.184931056124853</v>
      </c>
      <c r="CM123" s="99">
        <v>62.295951166419314</v>
      </c>
      <c r="CN123" s="99">
        <v>63.037885632091943</v>
      </c>
      <c r="CO123" s="99">
        <v>63.525884365737305</v>
      </c>
      <c r="CP123" s="99">
        <v>65.415867639089498</v>
      </c>
      <c r="CQ123" s="99">
        <v>66.160537749383963</v>
      </c>
      <c r="CR123" s="99">
        <v>67.10228221505659</v>
      </c>
      <c r="CS123" s="99">
        <v>68.324250948701945</v>
      </c>
      <c r="CT123" s="99">
        <v>68.054434222054141</v>
      </c>
      <c r="CU123" s="99">
        <v>70.175971733451547</v>
      </c>
      <c r="CV123" s="99">
        <v>70.505755943780898</v>
      </c>
      <c r="CW123" s="99">
        <v>68.648809264762733</v>
      </c>
      <c r="CX123" s="99">
        <v>79.511862538114912</v>
      </c>
      <c r="CY123" s="99">
        <v>85.304428324626286</v>
      </c>
      <c r="CZ123" s="99">
        <v>83.608480277058945</v>
      </c>
      <c r="DA123" s="99">
        <v>76.867215631250588</v>
      </c>
      <c r="DB123" s="99">
        <v>77.859338904602765</v>
      </c>
    </row>
    <row r="124" spans="1:106" ht="14.25" customHeight="1" x14ac:dyDescent="0.3">
      <c r="A124" s="52"/>
      <c r="B124" s="48" t="s">
        <v>101</v>
      </c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57"/>
      <c r="AN124" s="57"/>
      <c r="AO124" s="57"/>
      <c r="AP124" s="57"/>
      <c r="AQ124" s="57"/>
      <c r="AR124" s="57"/>
      <c r="AS124" s="57"/>
      <c r="AT124" s="57">
        <v>0</v>
      </c>
      <c r="AU124" s="57">
        <v>0</v>
      </c>
      <c r="AV124" s="57">
        <v>0</v>
      </c>
      <c r="AW124" s="57">
        <v>0</v>
      </c>
      <c r="AX124" s="57">
        <v>0</v>
      </c>
      <c r="AY124" s="57">
        <v>0</v>
      </c>
      <c r="AZ124" s="57">
        <v>0</v>
      </c>
      <c r="BA124" s="57">
        <v>0</v>
      </c>
      <c r="BB124" s="57">
        <v>0</v>
      </c>
      <c r="BC124" s="57">
        <v>0</v>
      </c>
      <c r="BD124" s="57">
        <v>0</v>
      </c>
      <c r="BE124" s="57">
        <v>0</v>
      </c>
      <c r="BF124" s="57">
        <v>0</v>
      </c>
      <c r="BG124" s="57">
        <v>0</v>
      </c>
      <c r="BH124" s="57">
        <v>0</v>
      </c>
      <c r="BI124" s="57">
        <v>0</v>
      </c>
      <c r="BJ124" s="57">
        <v>0</v>
      </c>
      <c r="BK124" s="57">
        <v>0</v>
      </c>
      <c r="BL124" s="57">
        <v>0</v>
      </c>
      <c r="BM124" s="57">
        <v>0</v>
      </c>
      <c r="BN124" s="57">
        <v>0</v>
      </c>
      <c r="BO124" s="57">
        <v>0</v>
      </c>
      <c r="BP124" s="57">
        <v>0</v>
      </c>
      <c r="BQ124" s="57">
        <v>0</v>
      </c>
      <c r="BR124" s="57">
        <v>0</v>
      </c>
      <c r="BS124" s="57">
        <v>0</v>
      </c>
      <c r="BT124" s="57">
        <v>0</v>
      </c>
      <c r="BU124" s="99">
        <v>0</v>
      </c>
      <c r="BV124" s="99">
        <v>0</v>
      </c>
      <c r="BW124" s="99">
        <v>0</v>
      </c>
      <c r="BX124" s="99">
        <v>0</v>
      </c>
      <c r="BY124" s="99">
        <v>0</v>
      </c>
      <c r="BZ124" s="99">
        <v>0</v>
      </c>
      <c r="CA124" s="99">
        <v>0</v>
      </c>
      <c r="CB124" s="99">
        <v>0</v>
      </c>
      <c r="CC124" s="99">
        <v>0</v>
      </c>
      <c r="CD124" s="99">
        <v>0</v>
      </c>
      <c r="CE124" s="99">
        <v>0</v>
      </c>
      <c r="CF124" s="99">
        <v>0</v>
      </c>
      <c r="CG124" s="99">
        <v>0</v>
      </c>
      <c r="CH124" s="99">
        <v>0</v>
      </c>
      <c r="CI124" s="99">
        <v>0</v>
      </c>
      <c r="CJ124" s="99">
        <v>0</v>
      </c>
      <c r="CK124" s="99">
        <v>0</v>
      </c>
      <c r="CL124" s="99">
        <v>0</v>
      </c>
      <c r="CM124" s="99">
        <v>0</v>
      </c>
      <c r="CN124" s="99">
        <v>0</v>
      </c>
      <c r="CO124" s="99">
        <v>0</v>
      </c>
      <c r="CP124" s="99">
        <v>0</v>
      </c>
      <c r="CQ124" s="99">
        <v>0</v>
      </c>
      <c r="CR124" s="99">
        <v>0</v>
      </c>
      <c r="CS124" s="99">
        <v>0</v>
      </c>
      <c r="CT124" s="99">
        <v>0</v>
      </c>
      <c r="CU124" s="99">
        <v>0</v>
      </c>
      <c r="CV124" s="99">
        <v>0</v>
      </c>
      <c r="CW124" s="99">
        <v>0</v>
      </c>
      <c r="CX124" s="99">
        <v>0</v>
      </c>
      <c r="CY124" s="99">
        <v>0</v>
      </c>
      <c r="CZ124" s="99">
        <v>0</v>
      </c>
      <c r="DA124" s="99">
        <v>0</v>
      </c>
      <c r="DB124" s="99">
        <v>0</v>
      </c>
    </row>
    <row r="125" spans="1:106" ht="14.25" customHeight="1" x14ac:dyDescent="0.3">
      <c r="A125" s="52"/>
      <c r="B125" s="48" t="s">
        <v>102</v>
      </c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57"/>
      <c r="AN125" s="57"/>
      <c r="AO125" s="57"/>
      <c r="AP125" s="57"/>
      <c r="AQ125" s="57"/>
      <c r="AR125" s="57"/>
      <c r="AS125" s="57"/>
      <c r="AT125" s="57">
        <v>0</v>
      </c>
      <c r="AU125" s="57">
        <v>0</v>
      </c>
      <c r="AV125" s="57">
        <v>0</v>
      </c>
      <c r="AW125" s="57">
        <v>0</v>
      </c>
      <c r="AX125" s="57">
        <v>0</v>
      </c>
      <c r="AY125" s="57">
        <v>0</v>
      </c>
      <c r="AZ125" s="57">
        <v>0</v>
      </c>
      <c r="BA125" s="57">
        <v>0</v>
      </c>
      <c r="BB125" s="57">
        <v>0</v>
      </c>
      <c r="BC125" s="57">
        <v>0</v>
      </c>
      <c r="BD125" s="57">
        <v>0</v>
      </c>
      <c r="BE125" s="57">
        <v>0</v>
      </c>
      <c r="BF125" s="57">
        <v>0</v>
      </c>
      <c r="BG125" s="57">
        <v>0</v>
      </c>
      <c r="BH125" s="57">
        <v>0</v>
      </c>
      <c r="BI125" s="57">
        <v>0</v>
      </c>
      <c r="BJ125" s="57">
        <v>0</v>
      </c>
      <c r="BK125" s="57">
        <v>0</v>
      </c>
      <c r="BL125" s="57">
        <v>0</v>
      </c>
      <c r="BM125" s="57">
        <v>0</v>
      </c>
      <c r="BN125" s="57">
        <v>0</v>
      </c>
      <c r="BO125" s="57">
        <v>0</v>
      </c>
      <c r="BP125" s="57">
        <v>0</v>
      </c>
      <c r="BQ125" s="57">
        <v>0</v>
      </c>
      <c r="BR125" s="57">
        <v>0</v>
      </c>
      <c r="BS125" s="57">
        <v>0</v>
      </c>
      <c r="BT125" s="57">
        <v>0</v>
      </c>
      <c r="BU125" s="99">
        <v>0</v>
      </c>
      <c r="BV125" s="99">
        <v>0</v>
      </c>
      <c r="BW125" s="99">
        <v>0</v>
      </c>
      <c r="BX125" s="99">
        <v>0</v>
      </c>
      <c r="BY125" s="99">
        <v>0</v>
      </c>
      <c r="BZ125" s="99">
        <v>0</v>
      </c>
      <c r="CA125" s="99">
        <v>0</v>
      </c>
      <c r="CB125" s="99">
        <v>0</v>
      </c>
      <c r="CC125" s="99">
        <v>0</v>
      </c>
      <c r="CD125" s="99">
        <v>0</v>
      </c>
      <c r="CE125" s="99">
        <v>0</v>
      </c>
      <c r="CF125" s="99">
        <v>0</v>
      </c>
      <c r="CG125" s="99">
        <v>0</v>
      </c>
      <c r="CH125" s="99">
        <v>0</v>
      </c>
      <c r="CI125" s="99">
        <v>0</v>
      </c>
      <c r="CJ125" s="99">
        <v>0</v>
      </c>
      <c r="CK125" s="99">
        <v>0</v>
      </c>
      <c r="CL125" s="99">
        <v>0</v>
      </c>
      <c r="CM125" s="99">
        <v>0</v>
      </c>
      <c r="CN125" s="99">
        <v>0</v>
      </c>
      <c r="CO125" s="99">
        <v>0</v>
      </c>
      <c r="CP125" s="99">
        <v>0</v>
      </c>
      <c r="CQ125" s="99">
        <v>0</v>
      </c>
      <c r="CR125" s="99">
        <v>0</v>
      </c>
      <c r="CS125" s="99">
        <v>0</v>
      </c>
      <c r="CT125" s="99">
        <v>0</v>
      </c>
      <c r="CU125" s="99">
        <v>0</v>
      </c>
      <c r="CV125" s="99">
        <v>0</v>
      </c>
      <c r="CW125" s="99">
        <v>0</v>
      </c>
      <c r="CX125" s="99">
        <v>0</v>
      </c>
      <c r="CY125" s="99">
        <v>0</v>
      </c>
      <c r="CZ125" s="99">
        <v>0</v>
      </c>
      <c r="DA125" s="99">
        <v>0</v>
      </c>
      <c r="DB125" s="99">
        <v>0</v>
      </c>
    </row>
    <row r="126" spans="1:106" ht="14.25" customHeight="1" x14ac:dyDescent="0.3">
      <c r="A126" s="52"/>
      <c r="B126" s="48" t="s">
        <v>103</v>
      </c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57"/>
      <c r="AN126" s="57"/>
      <c r="AO126" s="57"/>
      <c r="AP126" s="57"/>
      <c r="AQ126" s="57"/>
      <c r="AR126" s="57"/>
      <c r="AS126" s="57"/>
      <c r="AT126" s="57">
        <v>0</v>
      </c>
      <c r="AU126" s="57">
        <v>0</v>
      </c>
      <c r="AV126" s="57">
        <v>0</v>
      </c>
      <c r="AW126" s="57">
        <v>0</v>
      </c>
      <c r="AX126" s="57">
        <v>0</v>
      </c>
      <c r="AY126" s="57">
        <v>0</v>
      </c>
      <c r="AZ126" s="57">
        <v>0</v>
      </c>
      <c r="BA126" s="57">
        <v>0</v>
      </c>
      <c r="BB126" s="57">
        <v>0</v>
      </c>
      <c r="BC126" s="57">
        <v>0</v>
      </c>
      <c r="BD126" s="57">
        <v>0</v>
      </c>
      <c r="BE126" s="57">
        <v>0</v>
      </c>
      <c r="BF126" s="57">
        <v>0</v>
      </c>
      <c r="BG126" s="57">
        <v>0</v>
      </c>
      <c r="BH126" s="57">
        <v>0</v>
      </c>
      <c r="BI126" s="57">
        <v>0</v>
      </c>
      <c r="BJ126" s="57">
        <v>0</v>
      </c>
      <c r="BK126" s="57">
        <v>0</v>
      </c>
      <c r="BL126" s="57">
        <v>0</v>
      </c>
      <c r="BM126" s="57">
        <v>0</v>
      </c>
      <c r="BN126" s="57">
        <v>0</v>
      </c>
      <c r="BO126" s="57">
        <v>0</v>
      </c>
      <c r="BP126" s="57">
        <v>0</v>
      </c>
      <c r="BQ126" s="57">
        <v>0</v>
      </c>
      <c r="BR126" s="57">
        <v>0</v>
      </c>
      <c r="BS126" s="57">
        <v>0</v>
      </c>
      <c r="BT126" s="57">
        <v>0</v>
      </c>
      <c r="BU126" s="99">
        <v>0</v>
      </c>
      <c r="BV126" s="99">
        <v>0</v>
      </c>
      <c r="BW126" s="99">
        <v>0</v>
      </c>
      <c r="BX126" s="99">
        <v>0</v>
      </c>
      <c r="BY126" s="99">
        <v>0</v>
      </c>
      <c r="BZ126" s="99">
        <v>0</v>
      </c>
      <c r="CA126" s="99">
        <v>0</v>
      </c>
      <c r="CB126" s="99">
        <v>0</v>
      </c>
      <c r="CC126" s="99">
        <v>0</v>
      </c>
      <c r="CD126" s="99">
        <v>0</v>
      </c>
      <c r="CE126" s="99">
        <v>0</v>
      </c>
      <c r="CF126" s="99">
        <v>0</v>
      </c>
      <c r="CG126" s="99">
        <v>0</v>
      </c>
      <c r="CH126" s="99">
        <v>0</v>
      </c>
      <c r="CI126" s="99">
        <v>0</v>
      </c>
      <c r="CJ126" s="99">
        <v>0</v>
      </c>
      <c r="CK126" s="99">
        <v>0</v>
      </c>
      <c r="CL126" s="99">
        <v>0</v>
      </c>
      <c r="CM126" s="99">
        <v>0</v>
      </c>
      <c r="CN126" s="99">
        <v>0</v>
      </c>
      <c r="CO126" s="99">
        <v>0</v>
      </c>
      <c r="CP126" s="99">
        <v>0</v>
      </c>
      <c r="CQ126" s="99">
        <v>0</v>
      </c>
      <c r="CR126" s="99">
        <v>0</v>
      </c>
      <c r="CS126" s="99">
        <v>0</v>
      </c>
      <c r="CT126" s="99">
        <v>0</v>
      </c>
      <c r="CU126" s="99">
        <v>0</v>
      </c>
      <c r="CV126" s="99">
        <v>0</v>
      </c>
      <c r="CW126" s="99">
        <v>0</v>
      </c>
      <c r="CX126" s="99">
        <v>0</v>
      </c>
      <c r="CY126" s="99">
        <v>0</v>
      </c>
      <c r="CZ126" s="99">
        <v>0</v>
      </c>
      <c r="DA126" s="99">
        <v>0</v>
      </c>
      <c r="DB126" s="99">
        <v>0</v>
      </c>
    </row>
    <row r="127" spans="1:106" ht="14.25" customHeight="1" x14ac:dyDescent="0.3">
      <c r="A127" s="52"/>
      <c r="B127" s="48" t="s">
        <v>50</v>
      </c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57"/>
      <c r="AN127" s="57"/>
      <c r="AO127" s="57"/>
      <c r="AP127" s="57"/>
      <c r="AQ127" s="57"/>
      <c r="AR127" s="57"/>
      <c r="AS127" s="57"/>
      <c r="AT127" s="57">
        <v>61.8</v>
      </c>
      <c r="AU127" s="57">
        <v>3.8</v>
      </c>
      <c r="AV127" s="57">
        <v>3.4</v>
      </c>
      <c r="AW127" s="57">
        <v>2.7</v>
      </c>
      <c r="AX127" s="57">
        <v>1.1000000000000001</v>
      </c>
      <c r="AY127" s="57">
        <v>2.2000000000000002</v>
      </c>
      <c r="AZ127" s="57">
        <v>5.0999999999999996</v>
      </c>
      <c r="BA127" s="57">
        <v>2.9</v>
      </c>
      <c r="BB127" s="57">
        <v>2.8</v>
      </c>
      <c r="BC127" s="57">
        <v>2.4</v>
      </c>
      <c r="BD127" s="57">
        <v>2.1</v>
      </c>
      <c r="BE127" s="57">
        <v>2.4</v>
      </c>
      <c r="BF127" s="57">
        <v>2.1</v>
      </c>
      <c r="BG127" s="57">
        <v>3.7095941106634349</v>
      </c>
      <c r="BH127" s="57">
        <v>5.1092061217759381</v>
      </c>
      <c r="BI127" s="57">
        <v>5.108810119195927</v>
      </c>
      <c r="BJ127" s="57">
        <v>4.1084126879266805</v>
      </c>
      <c r="BK127" s="57">
        <v>22.979303710063828</v>
      </c>
      <c r="BL127" s="57">
        <v>23.146966075925505</v>
      </c>
      <c r="BM127" s="57">
        <v>22.216007698177933</v>
      </c>
      <c r="BN127" s="57">
        <v>22.384417935882642</v>
      </c>
      <c r="BO127" s="57">
        <v>24.130183600672293</v>
      </c>
      <c r="BP127" s="57">
        <v>26.268929700390913</v>
      </c>
      <c r="BQ127" s="57">
        <v>27.18004435232023</v>
      </c>
      <c r="BR127" s="57">
        <v>29.283857982647923</v>
      </c>
      <c r="BS127" s="57">
        <v>34.459485660260214</v>
      </c>
      <c r="BT127" s="57">
        <v>40.731496534381193</v>
      </c>
      <c r="BU127" s="99">
        <v>44.753336016358368</v>
      </c>
      <c r="BV127" s="99">
        <v>49.62910472426627</v>
      </c>
      <c r="BW127" s="99">
        <v>53.237844834560747</v>
      </c>
      <c r="BX127" s="99">
        <v>55.117819300233378</v>
      </c>
      <c r="BY127" s="99">
        <v>55.392278033878739</v>
      </c>
      <c r="BZ127" s="99">
        <v>54.354421307230929</v>
      </c>
      <c r="CA127" s="99">
        <v>55.063161417525386</v>
      </c>
      <c r="CB127" s="99">
        <v>56.463135883198021</v>
      </c>
      <c r="CC127" s="99">
        <v>55.217594616843378</v>
      </c>
      <c r="CD127" s="99">
        <v>55.179737890195568</v>
      </c>
      <c r="CE127" s="99">
        <v>56.337318000490029</v>
      </c>
      <c r="CF127" s="99">
        <v>57.049032466162657</v>
      </c>
      <c r="CG127" s="99">
        <v>212.62742251980805</v>
      </c>
      <c r="CH127" s="99">
        <v>215.38838848316024</v>
      </c>
      <c r="CI127" s="99">
        <v>196.53477401345469</v>
      </c>
      <c r="CJ127" s="99">
        <v>156.61954401912729</v>
      </c>
      <c r="CK127" s="99">
        <v>118.50185854277265</v>
      </c>
      <c r="CL127" s="99">
        <v>61.184931056124853</v>
      </c>
      <c r="CM127" s="99">
        <v>62.295951166419314</v>
      </c>
      <c r="CN127" s="99">
        <v>63.037885632091943</v>
      </c>
      <c r="CO127" s="99">
        <v>63.525884365737305</v>
      </c>
      <c r="CP127" s="99">
        <v>65.415867639089498</v>
      </c>
      <c r="CQ127" s="99">
        <v>66.160537749383963</v>
      </c>
      <c r="CR127" s="99">
        <v>67.10228221505659</v>
      </c>
      <c r="CS127" s="99">
        <v>68.324250948701945</v>
      </c>
      <c r="CT127" s="99">
        <v>68.054434222054141</v>
      </c>
      <c r="CU127" s="99">
        <v>70.175971733451547</v>
      </c>
      <c r="CV127" s="99">
        <v>70.505755943780898</v>
      </c>
      <c r="CW127" s="99">
        <v>68.648809264762733</v>
      </c>
      <c r="CX127" s="99">
        <v>79.511862538114912</v>
      </c>
      <c r="CY127" s="99">
        <v>85.304428324626286</v>
      </c>
      <c r="CZ127" s="99">
        <v>83.608480277058945</v>
      </c>
      <c r="DA127" s="99">
        <v>76.867215631250588</v>
      </c>
      <c r="DB127" s="99">
        <v>77.859338904602765</v>
      </c>
    </row>
    <row r="128" spans="1:106" ht="14.25" hidden="1" customHeight="1" x14ac:dyDescent="0.3">
      <c r="A128" s="52"/>
      <c r="B128" s="50" t="s">
        <v>104</v>
      </c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7"/>
      <c r="AN128" s="57"/>
      <c r="AO128" s="57"/>
      <c r="AP128" s="57"/>
      <c r="AQ128" s="57"/>
      <c r="AR128" s="57"/>
      <c r="AS128" s="57"/>
      <c r="AT128" s="57">
        <v>61.8</v>
      </c>
      <c r="AU128" s="57">
        <v>3.8</v>
      </c>
      <c r="AV128" s="57">
        <v>3.4</v>
      </c>
      <c r="AW128" s="57">
        <v>2.7</v>
      </c>
      <c r="AX128" s="57">
        <v>1.1000000000000001</v>
      </c>
      <c r="AY128" s="57">
        <v>2.2000000000000002</v>
      </c>
      <c r="AZ128" s="57">
        <v>5.0999999999999996</v>
      </c>
      <c r="BA128" s="57">
        <v>2.9</v>
      </c>
      <c r="BB128" s="57">
        <v>2.8</v>
      </c>
      <c r="BC128" s="57">
        <v>2.4</v>
      </c>
      <c r="BD128" s="57">
        <v>2.1</v>
      </c>
      <c r="BE128" s="57">
        <v>2.4</v>
      </c>
      <c r="BF128" s="57">
        <v>2.1</v>
      </c>
      <c r="BG128" s="57">
        <v>3.7</v>
      </c>
      <c r="BH128" s="57">
        <v>5.0999999999999996</v>
      </c>
      <c r="BI128" s="57">
        <v>5.0999999999999996</v>
      </c>
      <c r="BJ128" s="57">
        <v>4.0999999999999996</v>
      </c>
      <c r="BK128" s="57">
        <v>3.7</v>
      </c>
      <c r="BL128" s="57">
        <v>4.5999999999999996</v>
      </c>
      <c r="BM128" s="57">
        <v>4.4000000000000004</v>
      </c>
      <c r="BN128" s="57">
        <v>5.3</v>
      </c>
      <c r="BO128" s="57">
        <v>5.7</v>
      </c>
      <c r="BP128" s="57">
        <v>6.5</v>
      </c>
      <c r="BQ128" s="57">
        <v>6.1</v>
      </c>
      <c r="BR128" s="57">
        <v>6.9</v>
      </c>
      <c r="BS128" s="57">
        <v>6.5</v>
      </c>
      <c r="BT128" s="57">
        <v>7.3</v>
      </c>
      <c r="BU128" s="99">
        <v>5.9</v>
      </c>
      <c r="BV128" s="99">
        <v>5.3</v>
      </c>
      <c r="BW128" s="99">
        <v>8</v>
      </c>
      <c r="BX128" s="99">
        <v>9.1</v>
      </c>
      <c r="BY128" s="99">
        <v>8.6</v>
      </c>
      <c r="BZ128" s="99">
        <v>6.4999999999999991</v>
      </c>
      <c r="CA128" s="99">
        <v>6.3</v>
      </c>
      <c r="CB128" s="99">
        <v>6.92</v>
      </c>
      <c r="CC128" s="99">
        <v>4.9000000000000004</v>
      </c>
      <c r="CD128" s="99">
        <v>3.8000000000000003</v>
      </c>
      <c r="CE128" s="99">
        <v>4.0488400000000002</v>
      </c>
      <c r="CF128" s="99">
        <v>3.9805799999999998</v>
      </c>
      <c r="CG128" s="99">
        <v>158.78451132000004</v>
      </c>
      <c r="CH128" s="99">
        <v>160.48333401000002</v>
      </c>
      <c r="CI128" s="99">
        <v>140.72097943000003</v>
      </c>
      <c r="CJ128" s="99">
        <v>100.02577496999999</v>
      </c>
      <c r="CK128" s="99">
        <v>61.133630759999996</v>
      </c>
      <c r="CL128" s="99">
        <v>2.7545600000000001</v>
      </c>
      <c r="CM128" s="99">
        <v>2.9568400000000001</v>
      </c>
      <c r="CN128" s="99">
        <v>2.9188000000000001</v>
      </c>
      <c r="CO128" s="99">
        <v>2.6323400000000001</v>
      </c>
      <c r="CP128" s="99">
        <v>3.4601799999999998</v>
      </c>
      <c r="CQ128" s="99">
        <v>3.2961100000000001</v>
      </c>
      <c r="CR128" s="99">
        <v>3.4578800000000003</v>
      </c>
      <c r="CS128" s="99">
        <v>3.9053900000000001</v>
      </c>
      <c r="CT128" s="99">
        <v>2.5734300000000001</v>
      </c>
      <c r="CU128" s="99">
        <v>3.7771400000000002</v>
      </c>
      <c r="CV128" s="99">
        <v>3.31915</v>
      </c>
      <c r="CW128" s="99">
        <v>0.67999999999999994</v>
      </c>
      <c r="CX128" s="99">
        <v>10.48091</v>
      </c>
      <c r="CY128" s="99">
        <v>15.34647</v>
      </c>
      <c r="CZ128" s="99">
        <v>12.85487</v>
      </c>
      <c r="DA128" s="99">
        <v>5.3235799999999998</v>
      </c>
      <c r="DB128" s="99">
        <v>5.2535599999999993</v>
      </c>
    </row>
    <row r="129" spans="1:106" ht="14.25" customHeight="1" x14ac:dyDescent="0.3">
      <c r="A129" s="52"/>
      <c r="B129" s="49" t="s">
        <v>108</v>
      </c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57"/>
      <c r="AN129" s="57"/>
      <c r="AO129" s="57"/>
      <c r="AP129" s="57"/>
      <c r="AQ129" s="57"/>
      <c r="AR129" s="57"/>
      <c r="AS129" s="57"/>
      <c r="AT129" s="57">
        <v>5843.2398333758701</v>
      </c>
      <c r="AU129" s="57">
        <v>5871.1197293269324</v>
      </c>
      <c r="AV129" s="57">
        <v>6206.3051891347732</v>
      </c>
      <c r="AW129" s="57">
        <v>6167.6916899968546</v>
      </c>
      <c r="AX129" s="57">
        <v>6352.0087232420092</v>
      </c>
      <c r="AY129" s="57">
        <v>6383.0057849235372</v>
      </c>
      <c r="AZ129" s="57">
        <v>6197.2028662254961</v>
      </c>
      <c r="BA129" s="57">
        <v>6208.2846406839599</v>
      </c>
      <c r="BB129" s="57">
        <v>6362.5101362191208</v>
      </c>
      <c r="BC129" s="57">
        <v>6271.4666985791109</v>
      </c>
      <c r="BD129" s="57">
        <v>6355.0724979396964</v>
      </c>
      <c r="BE129" s="57">
        <v>6390.2921162819312</v>
      </c>
      <c r="BF129" s="57">
        <v>6355.0835009741641</v>
      </c>
      <c r="BG129" s="57">
        <v>6121.3676503813513</v>
      </c>
      <c r="BH129" s="57">
        <v>6065.8512632637121</v>
      </c>
      <c r="BI129" s="57">
        <v>6013.5359575890707</v>
      </c>
      <c r="BJ129" s="57">
        <v>5891.6124565428736</v>
      </c>
      <c r="BK129" s="57">
        <v>5367.720624704516</v>
      </c>
      <c r="BL129" s="57">
        <v>5329.0966681844438</v>
      </c>
      <c r="BM129" s="57">
        <v>5236.4150886086927</v>
      </c>
      <c r="BN129" s="57">
        <v>4742.2536977613545</v>
      </c>
      <c r="BO129" s="57">
        <v>4611.2464204313919</v>
      </c>
      <c r="BP129" s="57">
        <v>4630.9938172310849</v>
      </c>
      <c r="BQ129" s="57">
        <v>4695.9113773237241</v>
      </c>
      <c r="BR129" s="57">
        <v>4523.30534893596</v>
      </c>
      <c r="BS129" s="57">
        <v>4323.3653679689205</v>
      </c>
      <c r="BT129" s="57">
        <v>4506.5148864818248</v>
      </c>
      <c r="BU129" s="99">
        <v>4535.4048783888857</v>
      </c>
      <c r="BV129" s="99">
        <v>4851.8462283301396</v>
      </c>
      <c r="BW129" s="99">
        <v>4631.6997986369261</v>
      </c>
      <c r="BX129" s="99">
        <v>5006.6330307148819</v>
      </c>
      <c r="BY129" s="99">
        <v>4912.5431145749926</v>
      </c>
      <c r="BZ129" s="99">
        <v>4613.5804459719056</v>
      </c>
      <c r="CA129" s="99">
        <v>4165.1892055147982</v>
      </c>
      <c r="CB129" s="99">
        <v>4192.4600833753329</v>
      </c>
      <c r="CC129" s="99">
        <v>4308.6108815706421</v>
      </c>
      <c r="CD129" s="99">
        <v>4214.7547887707933</v>
      </c>
      <c r="CE129" s="99">
        <v>4087.9085908334646</v>
      </c>
      <c r="CF129" s="99">
        <v>4034.3461773581507</v>
      </c>
      <c r="CG129" s="99">
        <v>4308.7394979243954</v>
      </c>
      <c r="CH129" s="99">
        <v>4695.4271895727234</v>
      </c>
      <c r="CI129" s="99">
        <v>5168.7148255304619</v>
      </c>
      <c r="CJ129" s="99">
        <v>5508.2948762414253</v>
      </c>
      <c r="CK129" s="99">
        <v>5738.4683096203526</v>
      </c>
      <c r="CL129" s="99">
        <v>6288.8403762080598</v>
      </c>
      <c r="CM129" s="99">
        <v>6512.9059385205237</v>
      </c>
      <c r="CN129" s="99">
        <v>6178.7000477523225</v>
      </c>
      <c r="CO129" s="99">
        <v>6099.3735752436096</v>
      </c>
      <c r="CP129" s="99">
        <v>6321.5504283108448</v>
      </c>
      <c r="CQ129" s="99">
        <v>6164.8015825466764</v>
      </c>
      <c r="CR129" s="99">
        <v>6400.1781280136483</v>
      </c>
      <c r="CS129" s="99">
        <v>6265.3718272750993</v>
      </c>
      <c r="CT129" s="99">
        <v>6189.7949718392229</v>
      </c>
      <c r="CU129" s="99">
        <v>6079.7485484148883</v>
      </c>
      <c r="CV129" s="99">
        <v>6233.5626766856749</v>
      </c>
      <c r="CW129" s="99">
        <v>6341.7940845082194</v>
      </c>
      <c r="CX129" s="99">
        <v>6381.0334825722693</v>
      </c>
      <c r="CY129" s="99">
        <v>6536.6778115413454</v>
      </c>
      <c r="CZ129" s="99">
        <v>7040.9263674823278</v>
      </c>
      <c r="DA129" s="99">
        <v>7519.2368576834879</v>
      </c>
      <c r="DB129" s="99">
        <v>7801.0846281047088</v>
      </c>
    </row>
    <row r="130" spans="1:106" ht="14.25" customHeight="1" x14ac:dyDescent="0.3">
      <c r="A130" s="52"/>
      <c r="B130" s="48" t="s">
        <v>101</v>
      </c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57"/>
      <c r="AN130" s="57"/>
      <c r="AO130" s="57"/>
      <c r="AP130" s="57"/>
      <c r="AQ130" s="57"/>
      <c r="AR130" s="57"/>
      <c r="AS130" s="57"/>
      <c r="AT130" s="57">
        <v>0</v>
      </c>
      <c r="AU130" s="57">
        <v>0</v>
      </c>
      <c r="AV130" s="57">
        <v>0</v>
      </c>
      <c r="AW130" s="57">
        <v>0</v>
      </c>
      <c r="AX130" s="57">
        <v>0</v>
      </c>
      <c r="AY130" s="57">
        <v>0</v>
      </c>
      <c r="AZ130" s="57">
        <v>0</v>
      </c>
      <c r="BA130" s="57">
        <v>0</v>
      </c>
      <c r="BB130" s="57">
        <v>0</v>
      </c>
      <c r="BC130" s="57">
        <v>0</v>
      </c>
      <c r="BD130" s="57">
        <v>0</v>
      </c>
      <c r="BE130" s="57">
        <v>0</v>
      </c>
      <c r="BF130" s="57">
        <v>0</v>
      </c>
      <c r="BG130" s="57">
        <v>0</v>
      </c>
      <c r="BH130" s="57">
        <v>0</v>
      </c>
      <c r="BI130" s="57">
        <v>0</v>
      </c>
      <c r="BJ130" s="57">
        <v>0</v>
      </c>
      <c r="BK130" s="57">
        <v>0</v>
      </c>
      <c r="BL130" s="57">
        <v>0</v>
      </c>
      <c r="BM130" s="57">
        <v>0</v>
      </c>
      <c r="BN130" s="57">
        <v>0</v>
      </c>
      <c r="BO130" s="57">
        <v>0</v>
      </c>
      <c r="BP130" s="57">
        <v>0</v>
      </c>
      <c r="BQ130" s="57">
        <v>0</v>
      </c>
      <c r="BR130" s="57">
        <v>0</v>
      </c>
      <c r="BS130" s="57">
        <v>0</v>
      </c>
      <c r="BT130" s="57">
        <v>0</v>
      </c>
      <c r="BU130" s="99">
        <v>0</v>
      </c>
      <c r="BV130" s="99">
        <v>0</v>
      </c>
      <c r="BW130" s="99">
        <v>0</v>
      </c>
      <c r="BX130" s="99">
        <v>0</v>
      </c>
      <c r="BY130" s="99">
        <v>0</v>
      </c>
      <c r="BZ130" s="99">
        <v>0</v>
      </c>
      <c r="CA130" s="99">
        <v>0</v>
      </c>
      <c r="CB130" s="99">
        <v>0</v>
      </c>
      <c r="CC130" s="99">
        <v>0</v>
      </c>
      <c r="CD130" s="99">
        <v>0</v>
      </c>
      <c r="CE130" s="99">
        <v>0</v>
      </c>
      <c r="CF130" s="99">
        <v>0</v>
      </c>
      <c r="CG130" s="99">
        <v>0</v>
      </c>
      <c r="CH130" s="99">
        <v>0</v>
      </c>
      <c r="CI130" s="99">
        <v>0</v>
      </c>
      <c r="CJ130" s="99">
        <v>0</v>
      </c>
      <c r="CK130" s="99">
        <v>0</v>
      </c>
      <c r="CL130" s="99">
        <v>0</v>
      </c>
      <c r="CM130" s="99">
        <v>0</v>
      </c>
      <c r="CN130" s="99">
        <v>0</v>
      </c>
      <c r="CO130" s="99">
        <v>0</v>
      </c>
      <c r="CP130" s="99">
        <v>0</v>
      </c>
      <c r="CQ130" s="99">
        <v>0</v>
      </c>
      <c r="CR130" s="99">
        <v>0</v>
      </c>
      <c r="CS130" s="99">
        <v>0</v>
      </c>
      <c r="CT130" s="99">
        <v>0</v>
      </c>
      <c r="CU130" s="99">
        <v>0</v>
      </c>
      <c r="CV130" s="99">
        <v>0</v>
      </c>
      <c r="CW130" s="99">
        <v>0</v>
      </c>
      <c r="CX130" s="99">
        <v>0</v>
      </c>
      <c r="CY130" s="99">
        <v>0</v>
      </c>
      <c r="CZ130" s="99">
        <v>0</v>
      </c>
      <c r="DA130" s="99">
        <v>0</v>
      </c>
      <c r="DB130" s="99">
        <v>0</v>
      </c>
    </row>
    <row r="131" spans="1:106" ht="14.25" customHeight="1" x14ac:dyDescent="0.3">
      <c r="A131" s="52"/>
      <c r="B131" s="48" t="s">
        <v>102</v>
      </c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57"/>
      <c r="AN131" s="57"/>
      <c r="AO131" s="57"/>
      <c r="AP131" s="57"/>
      <c r="AQ131" s="57"/>
      <c r="AR131" s="57"/>
      <c r="AS131" s="57"/>
      <c r="AT131" s="57">
        <v>5.3</v>
      </c>
      <c r="AU131" s="57">
        <v>5</v>
      </c>
      <c r="AV131" s="57">
        <v>4.9000000000000004</v>
      </c>
      <c r="AW131" s="57">
        <v>6.7</v>
      </c>
      <c r="AX131" s="57">
        <v>5.3000000000000007</v>
      </c>
      <c r="AY131" s="57">
        <v>7.6999999999999993</v>
      </c>
      <c r="AZ131" s="57">
        <v>5.6</v>
      </c>
      <c r="BA131" s="57">
        <v>4.0999999999999996</v>
      </c>
      <c r="BB131" s="57">
        <v>4.8</v>
      </c>
      <c r="BC131" s="57">
        <v>6</v>
      </c>
      <c r="BD131" s="57">
        <v>16.7</v>
      </c>
      <c r="BE131" s="57">
        <v>11.1</v>
      </c>
      <c r="BF131" s="57">
        <v>16.200000000000003</v>
      </c>
      <c r="BG131" s="57">
        <v>8.1999999999999993</v>
      </c>
      <c r="BH131" s="57">
        <v>12</v>
      </c>
      <c r="BI131" s="57">
        <v>6.4</v>
      </c>
      <c r="BJ131" s="57">
        <v>14.1</v>
      </c>
      <c r="BK131" s="57">
        <v>9.7999999999999989</v>
      </c>
      <c r="BL131" s="57">
        <v>13.099999999999998</v>
      </c>
      <c r="BM131" s="57">
        <v>8.9999999999999982</v>
      </c>
      <c r="BN131" s="57">
        <v>13.899999999999999</v>
      </c>
      <c r="BO131" s="57">
        <v>10.699999999999996</v>
      </c>
      <c r="BP131" s="57">
        <v>14.999999999999996</v>
      </c>
      <c r="BQ131" s="57">
        <v>11.499999999999996</v>
      </c>
      <c r="BR131" s="57">
        <v>17.799999999999997</v>
      </c>
      <c r="BS131" s="57">
        <v>14.199999999999998</v>
      </c>
      <c r="BT131" s="57">
        <v>14.499999999999998</v>
      </c>
      <c r="BU131" s="99">
        <v>10.6</v>
      </c>
      <c r="BV131" s="99">
        <v>15.100000000000001</v>
      </c>
      <c r="BW131" s="99">
        <v>12.499999999999996</v>
      </c>
      <c r="BX131" s="99">
        <v>15.599999999999996</v>
      </c>
      <c r="BY131" s="99">
        <v>11.699999999999996</v>
      </c>
      <c r="BZ131" s="99">
        <v>17.799999999999994</v>
      </c>
      <c r="CA131" s="99">
        <v>14.499999999999998</v>
      </c>
      <c r="CB131" s="99">
        <v>20.9</v>
      </c>
      <c r="CC131" s="99">
        <v>8.7999999999999989</v>
      </c>
      <c r="CD131" s="99">
        <v>18.199999999999996</v>
      </c>
      <c r="CE131" s="99">
        <v>10.600000000000001</v>
      </c>
      <c r="CF131" s="99">
        <v>12.600000000000001</v>
      </c>
      <c r="CG131" s="99">
        <v>9.1000000000000014</v>
      </c>
      <c r="CH131" s="99">
        <v>13.200000000000001</v>
      </c>
      <c r="CI131" s="99">
        <v>6.0000000000000009</v>
      </c>
      <c r="CJ131" s="99">
        <v>10</v>
      </c>
      <c r="CK131" s="99">
        <v>5.6</v>
      </c>
      <c r="CL131" s="99">
        <v>10.200000000000001</v>
      </c>
      <c r="CM131" s="99">
        <v>14.200000000000001</v>
      </c>
      <c r="CN131" s="99">
        <v>20.500000000000004</v>
      </c>
      <c r="CO131" s="99">
        <v>16.000000000000004</v>
      </c>
      <c r="CP131" s="99">
        <v>29.3</v>
      </c>
      <c r="CQ131" s="99">
        <v>28.8</v>
      </c>
      <c r="CR131" s="99">
        <v>26.6</v>
      </c>
      <c r="CS131" s="99">
        <v>31</v>
      </c>
      <c r="CT131" s="99">
        <v>47</v>
      </c>
      <c r="CU131" s="99">
        <v>49.5</v>
      </c>
      <c r="CV131" s="99">
        <v>23.5</v>
      </c>
      <c r="CW131" s="99">
        <v>6.9</v>
      </c>
      <c r="CX131" s="99">
        <v>0.60000000000000142</v>
      </c>
      <c r="CY131" s="99">
        <v>0.10000000000000142</v>
      </c>
      <c r="CZ131" s="99">
        <v>1.3322676295501878E-15</v>
      </c>
      <c r="DA131" s="99">
        <v>36.799999999999997</v>
      </c>
      <c r="DB131" s="99">
        <v>31.599999999999998</v>
      </c>
    </row>
    <row r="132" spans="1:106" ht="14.25" customHeight="1" x14ac:dyDescent="0.3">
      <c r="A132" s="52"/>
      <c r="B132" s="48" t="s">
        <v>103</v>
      </c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57"/>
      <c r="AN132" s="57"/>
      <c r="AO132" s="57"/>
      <c r="AP132" s="57"/>
      <c r="AQ132" s="57"/>
      <c r="AR132" s="57"/>
      <c r="AS132" s="57"/>
      <c r="AT132" s="57">
        <v>47.8</v>
      </c>
      <c r="AU132" s="57">
        <v>47.9</v>
      </c>
      <c r="AV132" s="57">
        <v>48</v>
      </c>
      <c r="AW132" s="57">
        <v>48.1</v>
      </c>
      <c r="AX132" s="57">
        <v>48.1</v>
      </c>
      <c r="AY132" s="57">
        <v>45.557679438607472</v>
      </c>
      <c r="AZ132" s="57">
        <v>42.982325561299881</v>
      </c>
      <c r="BA132" s="57">
        <v>40.385015346234056</v>
      </c>
      <c r="BB132" s="57">
        <v>37.78678301319222</v>
      </c>
      <c r="BC132" s="57">
        <v>37.089735083327426</v>
      </c>
      <c r="BD132" s="57">
        <v>36.364536467212773</v>
      </c>
      <c r="BE132" s="57">
        <v>35.513875709456165</v>
      </c>
      <c r="BF132" s="57">
        <v>34.761734645861893</v>
      </c>
      <c r="BG132" s="57">
        <v>34.765228653853221</v>
      </c>
      <c r="BH132" s="57">
        <v>34.707459759131133</v>
      </c>
      <c r="BI132" s="57">
        <v>34.537719276029016</v>
      </c>
      <c r="BJ132" s="57">
        <v>34.46901073752359</v>
      </c>
      <c r="BK132" s="57">
        <v>33.070668933096805</v>
      </c>
      <c r="BL132" s="57">
        <v>31.865692138817284</v>
      </c>
      <c r="BM132" s="57">
        <v>30.463549759655425</v>
      </c>
      <c r="BN132" s="57">
        <v>29.060109865456393</v>
      </c>
      <c r="BO132" s="57">
        <v>31.928374464806858</v>
      </c>
      <c r="BP132" s="57">
        <v>34.682199690351467</v>
      </c>
      <c r="BQ132" s="57">
        <v>37.579186522150984</v>
      </c>
      <c r="BR132" s="57">
        <v>50.361155018910708</v>
      </c>
      <c r="BS132" s="57">
        <v>53.257102264254677</v>
      </c>
      <c r="BT132" s="57">
        <v>56.138465742054734</v>
      </c>
      <c r="BU132" s="99">
        <v>58.962422442172254</v>
      </c>
      <c r="BV132" s="99">
        <v>61.771210623899577</v>
      </c>
      <c r="BW132" s="99">
        <v>61.971210623899573</v>
      </c>
      <c r="BX132" s="99">
        <v>62.071210623899574</v>
      </c>
      <c r="BY132" s="99">
        <v>62.271210623899577</v>
      </c>
      <c r="BZ132" s="99">
        <v>62.371210623899572</v>
      </c>
      <c r="CA132" s="99">
        <v>62.571417486618756</v>
      </c>
      <c r="CB132" s="99">
        <v>62.67162920476008</v>
      </c>
      <c r="CC132" s="99">
        <v>62.871847665518025</v>
      </c>
      <c r="CD132" s="99">
        <v>62.972065786136504</v>
      </c>
      <c r="CE132" s="99">
        <v>63.072274717482877</v>
      </c>
      <c r="CF132" s="99">
        <v>63.172488552805603</v>
      </c>
      <c r="CG132" s="99">
        <v>63.272709198171142</v>
      </c>
      <c r="CH132" s="99">
        <v>63.372929499995799</v>
      </c>
      <c r="CI132" s="99">
        <v>63.373140520655639</v>
      </c>
      <c r="CJ132" s="99">
        <v>63.473356494331604</v>
      </c>
      <c r="CK132" s="99">
        <v>63.573579346150787</v>
      </c>
      <c r="CL132" s="99">
        <v>63.673801850993698</v>
      </c>
      <c r="CM132" s="99">
        <v>63.774014981860134</v>
      </c>
      <c r="CN132" s="99">
        <v>63.874233115272851</v>
      </c>
      <c r="CO132" s="99">
        <v>64.074458195610219</v>
      </c>
      <c r="CP132" s="99">
        <v>64.274682925501565</v>
      </c>
      <c r="CQ132" s="99">
        <v>64.474898187676658</v>
      </c>
      <c r="CR132" s="99">
        <v>64.77511850242351</v>
      </c>
      <c r="CS132" s="99">
        <v>65.075345833564256</v>
      </c>
      <c r="CT132" s="99">
        <v>65.275572810754511</v>
      </c>
      <c r="CU132" s="99">
        <v>65.575790225551359</v>
      </c>
      <c r="CV132" s="99">
        <v>65.776012743445676</v>
      </c>
      <c r="CW132" s="99">
        <v>66.076242347897832</v>
      </c>
      <c r="CX132" s="99">
        <v>66.376471594859993</v>
      </c>
      <c r="CY132" s="99">
        <v>66.576691183804797</v>
      </c>
      <c r="CZ132" s="99">
        <v>66.776915926878061</v>
      </c>
      <c r="DA132" s="99">
        <v>66.97714782737475</v>
      </c>
      <c r="DB132" s="99">
        <v>67.277379366806514</v>
      </c>
    </row>
    <row r="133" spans="1:106" ht="14.25" customHeight="1" x14ac:dyDescent="0.3">
      <c r="A133" s="52"/>
      <c r="B133" s="48" t="s">
        <v>50</v>
      </c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57"/>
      <c r="AN133" s="57"/>
      <c r="AO133" s="57"/>
      <c r="AP133" s="57"/>
      <c r="AQ133" s="57"/>
      <c r="AR133" s="57"/>
      <c r="AS133" s="57"/>
      <c r="AT133" s="57">
        <v>5790.1398333758698</v>
      </c>
      <c r="AU133" s="57">
        <v>5818.2197293269328</v>
      </c>
      <c r="AV133" s="57">
        <v>6153.4051891347735</v>
      </c>
      <c r="AW133" s="57">
        <v>6112.8916899968544</v>
      </c>
      <c r="AX133" s="57">
        <v>6298.6087232420095</v>
      </c>
      <c r="AY133" s="57">
        <v>6329.7481054849295</v>
      </c>
      <c r="AZ133" s="57">
        <v>6148.6205406641966</v>
      </c>
      <c r="BA133" s="57">
        <v>6163.799625337726</v>
      </c>
      <c r="BB133" s="57">
        <v>6319.9233532059288</v>
      </c>
      <c r="BC133" s="57">
        <v>6228.3769634957835</v>
      </c>
      <c r="BD133" s="57">
        <v>6302.0079614724837</v>
      </c>
      <c r="BE133" s="57">
        <v>6343.6782405724753</v>
      </c>
      <c r="BF133" s="57">
        <v>6304.1217663283023</v>
      </c>
      <c r="BG133" s="57">
        <v>6078.4024217274982</v>
      </c>
      <c r="BH133" s="57">
        <v>6019.1438035045812</v>
      </c>
      <c r="BI133" s="57">
        <v>5972.5982383130413</v>
      </c>
      <c r="BJ133" s="57">
        <v>5843.0434458053496</v>
      </c>
      <c r="BK133" s="57">
        <v>5324.8499557714194</v>
      </c>
      <c r="BL133" s="57">
        <v>5284.130976045627</v>
      </c>
      <c r="BM133" s="57">
        <v>5196.9515388490372</v>
      </c>
      <c r="BN133" s="57">
        <v>4699.2935878958979</v>
      </c>
      <c r="BO133" s="57">
        <v>4568.6180459665848</v>
      </c>
      <c r="BP133" s="57">
        <v>4581.3116175407331</v>
      </c>
      <c r="BQ133" s="57">
        <v>4646.8321908015732</v>
      </c>
      <c r="BR133" s="57">
        <v>4455.1441939170491</v>
      </c>
      <c r="BS133" s="57">
        <v>4255.9082657046656</v>
      </c>
      <c r="BT133" s="57">
        <v>4435.8764207397699</v>
      </c>
      <c r="BU133" s="99">
        <v>4465.842455946713</v>
      </c>
      <c r="BV133" s="99">
        <v>4774.9750177062397</v>
      </c>
      <c r="BW133" s="99">
        <v>4557.2285880130266</v>
      </c>
      <c r="BX133" s="99">
        <v>4928.9618200909827</v>
      </c>
      <c r="BY133" s="99">
        <v>4838.5719039510932</v>
      </c>
      <c r="BZ133" s="99">
        <v>4533.4092353480064</v>
      </c>
      <c r="CA133" s="99">
        <v>4088.1177880281798</v>
      </c>
      <c r="CB133" s="99">
        <v>4108.8884541705729</v>
      </c>
      <c r="CC133" s="99">
        <v>4236.9390339051242</v>
      </c>
      <c r="CD133" s="99">
        <v>4133.5827229846564</v>
      </c>
      <c r="CE133" s="99">
        <v>4014.2363161159819</v>
      </c>
      <c r="CF133" s="99">
        <v>3958.5736888053452</v>
      </c>
      <c r="CG133" s="99">
        <v>4236.3667887262245</v>
      </c>
      <c r="CH133" s="99">
        <v>4618.8542600727278</v>
      </c>
      <c r="CI133" s="99">
        <v>5099.3416850098065</v>
      </c>
      <c r="CJ133" s="99">
        <v>5434.8215197470936</v>
      </c>
      <c r="CK133" s="99">
        <v>5669.2947302742014</v>
      </c>
      <c r="CL133" s="99">
        <v>6214.9665743570658</v>
      </c>
      <c r="CM133" s="99">
        <v>6434.9319235386638</v>
      </c>
      <c r="CN133" s="99">
        <v>6094.3258146370499</v>
      </c>
      <c r="CO133" s="99">
        <v>6019.2991170479991</v>
      </c>
      <c r="CP133" s="99">
        <v>6227.9757453853435</v>
      </c>
      <c r="CQ133" s="99">
        <v>6071.5266843589998</v>
      </c>
      <c r="CR133" s="99">
        <v>6308.8030095112244</v>
      </c>
      <c r="CS133" s="99">
        <v>6169.2964814415354</v>
      </c>
      <c r="CT133" s="99">
        <v>6077.5193990284679</v>
      </c>
      <c r="CU133" s="99">
        <v>5964.6727581893374</v>
      </c>
      <c r="CV133" s="99">
        <v>6144.2866639422291</v>
      </c>
      <c r="CW133" s="99">
        <v>6268.8178421603216</v>
      </c>
      <c r="CX133" s="99">
        <v>6314.0570109774089</v>
      </c>
      <c r="CY133" s="99">
        <v>6470.0011203575405</v>
      </c>
      <c r="CZ133" s="99">
        <v>6974.1494515554496</v>
      </c>
      <c r="DA133" s="99">
        <v>7415.4597098561135</v>
      </c>
      <c r="DB133" s="99">
        <v>7702.2072487379028</v>
      </c>
    </row>
    <row r="134" spans="1:106" ht="14.25" hidden="1" customHeight="1" x14ac:dyDescent="0.3">
      <c r="A134" s="52"/>
      <c r="B134" s="50" t="s">
        <v>104</v>
      </c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7"/>
      <c r="AN134" s="57"/>
      <c r="AO134" s="57"/>
      <c r="AP134" s="57"/>
      <c r="AQ134" s="57"/>
      <c r="AR134" s="57"/>
      <c r="AS134" s="57"/>
      <c r="AT134" s="57">
        <v>0.3</v>
      </c>
      <c r="AU134" s="57">
        <v>0.4</v>
      </c>
      <c r="AV134" s="57">
        <v>0.5</v>
      </c>
      <c r="AW134" s="57">
        <v>0.6</v>
      </c>
      <c r="AX134" s="57">
        <v>0.7</v>
      </c>
      <c r="AY134" s="57">
        <v>0.8</v>
      </c>
      <c r="AZ134" s="57">
        <v>1</v>
      </c>
      <c r="BA134" s="57">
        <v>0.9</v>
      </c>
      <c r="BB134" s="57">
        <v>1.2</v>
      </c>
      <c r="BC134" s="57">
        <v>0.7</v>
      </c>
      <c r="BD134" s="57">
        <v>0.6</v>
      </c>
      <c r="BE134" s="57">
        <v>0.5</v>
      </c>
      <c r="BF134" s="57">
        <v>0.4</v>
      </c>
      <c r="BG134" s="57">
        <v>0.4</v>
      </c>
      <c r="BH134" s="57">
        <v>0.4</v>
      </c>
      <c r="BI134" s="57">
        <v>0.4</v>
      </c>
      <c r="BJ134" s="57">
        <v>0.4</v>
      </c>
      <c r="BK134" s="57">
        <v>0.4</v>
      </c>
      <c r="BL134" s="57">
        <v>0.4</v>
      </c>
      <c r="BM134" s="57">
        <v>0.4</v>
      </c>
      <c r="BN134" s="57">
        <v>0.4</v>
      </c>
      <c r="BO134" s="57">
        <v>0.4</v>
      </c>
      <c r="BP134" s="57">
        <v>0.4</v>
      </c>
      <c r="BQ134" s="57">
        <v>0.4</v>
      </c>
      <c r="BR134" s="57">
        <v>0.4</v>
      </c>
      <c r="BS134" s="57">
        <v>0.4</v>
      </c>
      <c r="BT134" s="57">
        <v>0.4</v>
      </c>
      <c r="BU134" s="99">
        <v>0.4</v>
      </c>
      <c r="BV134" s="99">
        <v>0.4</v>
      </c>
      <c r="BW134" s="99">
        <v>0.4</v>
      </c>
      <c r="BX134" s="99">
        <v>0.4</v>
      </c>
      <c r="BY134" s="99">
        <v>0.4</v>
      </c>
      <c r="BZ134" s="99">
        <v>0.4</v>
      </c>
      <c r="CA134" s="99">
        <v>0.4</v>
      </c>
      <c r="CB134" s="99">
        <v>0.4</v>
      </c>
      <c r="CC134" s="99">
        <v>0.4</v>
      </c>
      <c r="CD134" s="99">
        <v>0.4</v>
      </c>
      <c r="CE134" s="99">
        <v>0.44690000000000002</v>
      </c>
      <c r="CF134" s="99">
        <v>0.44690000000000002</v>
      </c>
      <c r="CG134" s="99">
        <v>0.44690000000000002</v>
      </c>
      <c r="CH134" s="99">
        <v>0.44690000000000002</v>
      </c>
      <c r="CI134" s="99">
        <v>0.44690000000000002</v>
      </c>
      <c r="CJ134" s="99">
        <v>0.44690000000000002</v>
      </c>
      <c r="CK134" s="99">
        <v>0.44690000000000002</v>
      </c>
      <c r="CL134" s="99">
        <v>0.44690000000000002</v>
      </c>
      <c r="CM134" s="99">
        <v>0.44690000000000002</v>
      </c>
      <c r="CN134" s="99">
        <v>0.44690000000000002</v>
      </c>
      <c r="CO134" s="99">
        <v>0.44690000000000002</v>
      </c>
      <c r="CP134" s="99">
        <v>0.44690000000000002</v>
      </c>
      <c r="CQ134" s="99">
        <v>0.44690000000000002</v>
      </c>
      <c r="CR134" s="99">
        <v>0.44690000000000002</v>
      </c>
      <c r="CS134" s="99">
        <v>0.44690000000000002</v>
      </c>
      <c r="CT134" s="99">
        <v>0.44690000000000002</v>
      </c>
      <c r="CU134" s="99">
        <v>0.45412999999999998</v>
      </c>
      <c r="CV134" s="99">
        <v>0.48258000000000001</v>
      </c>
      <c r="CW134" s="99">
        <v>0.52803999999999995</v>
      </c>
      <c r="CX134" s="99">
        <v>0.77685000000000004</v>
      </c>
      <c r="CY134" s="99">
        <v>0.77685000000000004</v>
      </c>
      <c r="CZ134" s="99">
        <v>0.77685000000000004</v>
      </c>
      <c r="DA134" s="99">
        <v>0.77685000000000004</v>
      </c>
      <c r="DB134" s="99">
        <v>0.77685000000000004</v>
      </c>
    </row>
    <row r="135" spans="1:106" ht="14.25" customHeight="1" x14ac:dyDescent="0.3">
      <c r="A135" s="52"/>
      <c r="B135" s="49" t="s">
        <v>116</v>
      </c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57"/>
      <c r="AN135" s="57"/>
      <c r="AO135" s="57"/>
      <c r="AP135" s="57"/>
      <c r="AQ135" s="57"/>
      <c r="AR135" s="57"/>
      <c r="AS135" s="57"/>
      <c r="AT135" s="57">
        <v>783.37824500379963</v>
      </c>
      <c r="AU135" s="57">
        <v>855.32364094195214</v>
      </c>
      <c r="AV135" s="57">
        <v>885.34010380027894</v>
      </c>
      <c r="AW135" s="57">
        <v>895.7338636577324</v>
      </c>
      <c r="AX135" s="57">
        <v>1043.2334828252908</v>
      </c>
      <c r="AY135" s="57">
        <v>987.67577943005222</v>
      </c>
      <c r="AZ135" s="57">
        <v>1044.0440407588883</v>
      </c>
      <c r="BA135" s="57">
        <v>1001.0004626013491</v>
      </c>
      <c r="BB135" s="57">
        <v>998.92630370174061</v>
      </c>
      <c r="BC135" s="57">
        <v>1035.0031565860929</v>
      </c>
      <c r="BD135" s="57">
        <v>1142.9961436577587</v>
      </c>
      <c r="BE135" s="57">
        <v>1177.7084717035639</v>
      </c>
      <c r="BF135" s="57">
        <v>1022.0352809649401</v>
      </c>
      <c r="BG135" s="57">
        <v>1179.6072416002185</v>
      </c>
      <c r="BH135" s="57">
        <v>1156.4808171964155</v>
      </c>
      <c r="BI135" s="57">
        <v>1195.2698644269694</v>
      </c>
      <c r="BJ135" s="57">
        <v>889.33098383514243</v>
      </c>
      <c r="BK135" s="57">
        <v>777.41732193213102</v>
      </c>
      <c r="BL135" s="57">
        <v>749.4616695409411</v>
      </c>
      <c r="BM135" s="57">
        <v>743.91827705531045</v>
      </c>
      <c r="BN135" s="57">
        <v>760.05540037598576</v>
      </c>
      <c r="BO135" s="57">
        <v>1040.0400540318276</v>
      </c>
      <c r="BP135" s="57">
        <v>1048.281343439751</v>
      </c>
      <c r="BQ135" s="57">
        <v>1140.5102205528651</v>
      </c>
      <c r="BR135" s="57">
        <v>1021.1422473136394</v>
      </c>
      <c r="BS135" s="57">
        <v>1319.4676300579654</v>
      </c>
      <c r="BT135" s="57">
        <v>1268.3163903437819</v>
      </c>
      <c r="BU135" s="99">
        <v>1296.5222178889594</v>
      </c>
      <c r="BV135" s="99">
        <v>1192.1803130792293</v>
      </c>
      <c r="BW135" s="99">
        <v>993.81594954378352</v>
      </c>
      <c r="BX135" s="99">
        <v>1405.6455274943987</v>
      </c>
      <c r="BY135" s="99">
        <v>1453.7597533498824</v>
      </c>
      <c r="BZ135" s="99">
        <v>1170.6249199093177</v>
      </c>
      <c r="CA135" s="99">
        <v>1184.3939248050535</v>
      </c>
      <c r="CB135" s="99">
        <v>1268.1155583715711</v>
      </c>
      <c r="CC135" s="99">
        <v>1049.1483880663673</v>
      </c>
      <c r="CD135" s="99">
        <v>1224.1113679573368</v>
      </c>
      <c r="CE135" s="99">
        <v>897.54069328718663</v>
      </c>
      <c r="CF135" s="99">
        <v>1220.7009142113745</v>
      </c>
      <c r="CG135" s="99">
        <v>963.25070774260871</v>
      </c>
      <c r="CH135" s="99">
        <v>929.18782870201858</v>
      </c>
      <c r="CI135" s="99">
        <v>771.35111932006726</v>
      </c>
      <c r="CJ135" s="99">
        <v>797.47809952931277</v>
      </c>
      <c r="CK135" s="99">
        <v>925.43352440991941</v>
      </c>
      <c r="CL135" s="99">
        <v>831.4285402322223</v>
      </c>
      <c r="CM135" s="99">
        <v>1323.3924729286205</v>
      </c>
      <c r="CN135" s="99">
        <v>1368.4693560598639</v>
      </c>
      <c r="CO135" s="99">
        <v>1682.8114724128111</v>
      </c>
      <c r="CP135" s="99">
        <v>1127.4588155022823</v>
      </c>
      <c r="CQ135" s="99">
        <v>1382.2685982653934</v>
      </c>
      <c r="CR135" s="99">
        <v>1219.8417026531895</v>
      </c>
      <c r="CS135" s="99">
        <v>1200.8079775790366</v>
      </c>
      <c r="CT135" s="99">
        <v>1443.955279498683</v>
      </c>
      <c r="CU135" s="99">
        <v>1228.8716330430389</v>
      </c>
      <c r="CV135" s="99">
        <v>1246.2229141798787</v>
      </c>
      <c r="CW135" s="99">
        <v>1351.5396476137539</v>
      </c>
      <c r="CX135" s="99">
        <v>1283.8396783081262</v>
      </c>
      <c r="CY135" s="99">
        <v>1559.3996140490704</v>
      </c>
      <c r="CZ135" s="99">
        <v>1402.7299675452682</v>
      </c>
      <c r="DA135" s="99">
        <v>1658.460235469862</v>
      </c>
      <c r="DB135" s="99">
        <v>1508.1908694752772</v>
      </c>
    </row>
    <row r="136" spans="1:106" ht="14.25" customHeight="1" x14ac:dyDescent="0.3">
      <c r="A136" s="52"/>
      <c r="B136" s="48" t="s">
        <v>101</v>
      </c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57"/>
      <c r="AN136" s="57"/>
      <c r="AO136" s="57"/>
      <c r="AP136" s="57"/>
      <c r="AQ136" s="57"/>
      <c r="AR136" s="57"/>
      <c r="AS136" s="57"/>
      <c r="AT136" s="57">
        <v>39.312470086203113</v>
      </c>
      <c r="AU136" s="57">
        <v>41.377745327021401</v>
      </c>
      <c r="AV136" s="57">
        <v>34.068595668256364</v>
      </c>
      <c r="AW136" s="57">
        <v>32.097398300286237</v>
      </c>
      <c r="AX136" s="57">
        <v>40.464839522714406</v>
      </c>
      <c r="AY136" s="57">
        <v>46.052290489785513</v>
      </c>
      <c r="AZ136" s="57">
        <v>42.390301872662548</v>
      </c>
      <c r="BA136" s="57">
        <v>42.079449754009723</v>
      </c>
      <c r="BB136" s="57">
        <v>36.484511949391695</v>
      </c>
      <c r="BC136" s="57">
        <v>37.371876592777106</v>
      </c>
      <c r="BD136" s="57">
        <v>187.88157003820689</v>
      </c>
      <c r="BE136" s="57">
        <v>224.55446982022605</v>
      </c>
      <c r="BF136" s="57">
        <v>62.935641589732001</v>
      </c>
      <c r="BG136" s="57">
        <v>184.6636715192883</v>
      </c>
      <c r="BH136" s="57">
        <v>131.99604697014792</v>
      </c>
      <c r="BI136" s="57">
        <v>192.2410077286593</v>
      </c>
      <c r="BJ136" s="57">
        <v>53.815403418983287</v>
      </c>
      <c r="BK136" s="57">
        <v>75.110475653174589</v>
      </c>
      <c r="BL136" s="57">
        <v>91.4631360554624</v>
      </c>
      <c r="BM136" s="57">
        <v>93.89488393873016</v>
      </c>
      <c r="BN136" s="57">
        <v>151.57922130770734</v>
      </c>
      <c r="BO136" s="57">
        <v>394.33135837703207</v>
      </c>
      <c r="BP136" s="57">
        <v>400.50364675046598</v>
      </c>
      <c r="BQ136" s="57">
        <v>489.80797915747445</v>
      </c>
      <c r="BR136" s="57">
        <v>335.87146658747452</v>
      </c>
      <c r="BS136" s="57">
        <v>567.87445934573952</v>
      </c>
      <c r="BT136" s="57">
        <v>482.62111406756583</v>
      </c>
      <c r="BU136" s="99">
        <v>455.3955561574744</v>
      </c>
      <c r="BV136" s="99">
        <v>298.48224039747447</v>
      </c>
      <c r="BW136" s="99">
        <v>10.584200077474419</v>
      </c>
      <c r="BX136" s="99">
        <v>361.69935547102182</v>
      </c>
      <c r="BY136" s="99">
        <v>397.28009733169921</v>
      </c>
      <c r="BZ136" s="99">
        <v>227.71690063882991</v>
      </c>
      <c r="CA136" s="99">
        <v>289.28072186539526</v>
      </c>
      <c r="CB136" s="99">
        <v>435.16845621359596</v>
      </c>
      <c r="CC136" s="99">
        <v>278.68787570498085</v>
      </c>
      <c r="CD136" s="99">
        <v>519.14790617911763</v>
      </c>
      <c r="CE136" s="99">
        <v>151.46104835882738</v>
      </c>
      <c r="CF136" s="99">
        <v>362.37062401356053</v>
      </c>
      <c r="CG136" s="99">
        <v>214.71959563356066</v>
      </c>
      <c r="CH136" s="99">
        <v>186.01492363906746</v>
      </c>
      <c r="CI136" s="99">
        <v>14.719361672137897</v>
      </c>
      <c r="CJ136" s="99">
        <v>74.665831280728497</v>
      </c>
      <c r="CK136" s="99">
        <v>184.75151704296633</v>
      </c>
      <c r="CL136" s="99">
        <v>97.627870678544355</v>
      </c>
      <c r="CM136" s="99">
        <v>563.9917945316148</v>
      </c>
      <c r="CN136" s="99">
        <v>533.05409608161472</v>
      </c>
      <c r="CO136" s="99">
        <v>844.53607093161474</v>
      </c>
      <c r="CP136" s="99">
        <v>302.58667001975755</v>
      </c>
      <c r="CQ136" s="99">
        <v>484.54542974634279</v>
      </c>
      <c r="CR136" s="99">
        <v>310.19947693809024</v>
      </c>
      <c r="CS136" s="99">
        <v>264.18164620679283</v>
      </c>
      <c r="CT136" s="99">
        <v>476.26487422251432</v>
      </c>
      <c r="CU136" s="99">
        <v>235.05536894984417</v>
      </c>
      <c r="CV136" s="99">
        <v>234.04781660797448</v>
      </c>
      <c r="CW136" s="99">
        <v>304.52175014729403</v>
      </c>
      <c r="CX136" s="99">
        <v>253.27760779072921</v>
      </c>
      <c r="CY136" s="99">
        <v>380.84631737774004</v>
      </c>
      <c r="CZ136" s="99">
        <v>236.28007401218517</v>
      </c>
      <c r="DA136" s="99">
        <v>398.04769297107055</v>
      </c>
      <c r="DB136" s="99">
        <v>373.95545309630518</v>
      </c>
    </row>
    <row r="137" spans="1:106" ht="14.25" customHeight="1" x14ac:dyDescent="0.3">
      <c r="A137" s="52"/>
      <c r="B137" s="48" t="s">
        <v>102</v>
      </c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57"/>
      <c r="AN137" s="57"/>
      <c r="AO137" s="57"/>
      <c r="AP137" s="57"/>
      <c r="AQ137" s="57"/>
      <c r="AR137" s="57"/>
      <c r="AS137" s="57"/>
      <c r="AT137" s="57">
        <v>75.34765451108774</v>
      </c>
      <c r="AU137" s="57">
        <v>114.76499320842198</v>
      </c>
      <c r="AV137" s="57">
        <v>119.5714387255137</v>
      </c>
      <c r="AW137" s="57">
        <v>120.79364495093726</v>
      </c>
      <c r="AX137" s="57">
        <v>135.19727989606764</v>
      </c>
      <c r="AY137" s="57">
        <v>115.29463358504708</v>
      </c>
      <c r="AZ137" s="57">
        <v>111.65185853496658</v>
      </c>
      <c r="BA137" s="57">
        <v>94.333977748005964</v>
      </c>
      <c r="BB137" s="57">
        <v>105.27513336771267</v>
      </c>
      <c r="BC137" s="57">
        <v>118.97971655562284</v>
      </c>
      <c r="BD137" s="57">
        <v>145.51081996897682</v>
      </c>
      <c r="BE137" s="57">
        <v>136.45142985257317</v>
      </c>
      <c r="BF137" s="57">
        <v>141.17479314451649</v>
      </c>
      <c r="BG137" s="57">
        <v>154.64484202920966</v>
      </c>
      <c r="BH137" s="57">
        <v>171.9096808633343</v>
      </c>
      <c r="BI137" s="57">
        <v>166.20345108657321</v>
      </c>
      <c r="BJ137" s="57">
        <v>159.11448775031101</v>
      </c>
      <c r="BK137" s="57">
        <v>170.44982819448268</v>
      </c>
      <c r="BL137" s="57">
        <v>170.52970393144301</v>
      </c>
      <c r="BM137" s="57">
        <v>165.72344314116242</v>
      </c>
      <c r="BN137" s="57">
        <v>149.81195342630917</v>
      </c>
      <c r="BO137" s="57">
        <v>165.57023692140285</v>
      </c>
      <c r="BP137" s="57">
        <v>163.67993570532553</v>
      </c>
      <c r="BQ137" s="57">
        <v>170.83647317574048</v>
      </c>
      <c r="BR137" s="57">
        <v>171.96790640997332</v>
      </c>
      <c r="BS137" s="57">
        <v>190.80842126178123</v>
      </c>
      <c r="BT137" s="57">
        <v>183.49779189564273</v>
      </c>
      <c r="BU137" s="99">
        <v>217.48513139857386</v>
      </c>
      <c r="BV137" s="99">
        <v>265.13322171950188</v>
      </c>
      <c r="BW137" s="99">
        <v>344.92149643519588</v>
      </c>
      <c r="BX137" s="99">
        <v>398.80744123308699</v>
      </c>
      <c r="BY137" s="99">
        <v>400.46443530218903</v>
      </c>
      <c r="BZ137" s="99">
        <v>290.11247794745168</v>
      </c>
      <c r="CA137" s="99">
        <v>315.26959688187532</v>
      </c>
      <c r="CB137" s="99">
        <v>323.41776091884299</v>
      </c>
      <c r="CC137" s="99">
        <v>316.50101091903917</v>
      </c>
      <c r="CD137" s="99">
        <v>274.28858419436142</v>
      </c>
      <c r="CE137" s="99">
        <v>328.17565502052355</v>
      </c>
      <c r="CF137" s="99">
        <v>326.40330656704867</v>
      </c>
      <c r="CG137" s="99">
        <v>235.088510754449</v>
      </c>
      <c r="CH137" s="99">
        <v>219.56613805742938</v>
      </c>
      <c r="CI137" s="99">
        <v>232.74249026763516</v>
      </c>
      <c r="CJ137" s="99">
        <v>225.67468391419024</v>
      </c>
      <c r="CK137" s="99">
        <v>233.45656948582288</v>
      </c>
      <c r="CL137" s="99">
        <v>224.17742601039075</v>
      </c>
      <c r="CM137" s="99">
        <v>242.05564332368036</v>
      </c>
      <c r="CN137" s="99">
        <v>255.74512275507868</v>
      </c>
      <c r="CO137" s="99">
        <v>273.68653997910872</v>
      </c>
      <c r="CP137" s="99">
        <v>274.3020774943447</v>
      </c>
      <c r="CQ137" s="99">
        <v>316.7836673849261</v>
      </c>
      <c r="CR137" s="99">
        <v>343.3618744293284</v>
      </c>
      <c r="CS137" s="99">
        <v>335.60814111188535</v>
      </c>
      <c r="CT137" s="99">
        <v>352.8114810522153</v>
      </c>
      <c r="CU137" s="99">
        <v>376.35404436495526</v>
      </c>
      <c r="CV137" s="99">
        <v>375.54830598480766</v>
      </c>
      <c r="CW137" s="99">
        <v>387.51962639033354</v>
      </c>
      <c r="CX137" s="99">
        <v>385.39242664381959</v>
      </c>
      <c r="CY137" s="99">
        <v>393.393760361094</v>
      </c>
      <c r="CZ137" s="99">
        <v>380.87487792790563</v>
      </c>
      <c r="DA137" s="99">
        <v>393.54683578741145</v>
      </c>
      <c r="DB137" s="99">
        <v>395.69989802330571</v>
      </c>
    </row>
    <row r="138" spans="1:106" ht="14.25" customHeight="1" x14ac:dyDescent="0.3">
      <c r="A138" s="52"/>
      <c r="B138" s="48" t="s">
        <v>103</v>
      </c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57"/>
      <c r="AN138" s="57"/>
      <c r="AO138" s="57"/>
      <c r="AP138" s="57"/>
      <c r="AQ138" s="57"/>
      <c r="AR138" s="57"/>
      <c r="AS138" s="57"/>
      <c r="AT138" s="57">
        <v>23.599999999999994</v>
      </c>
      <c r="AU138" s="57">
        <v>33.699999999999996</v>
      </c>
      <c r="AV138" s="57">
        <v>33.699999999999996</v>
      </c>
      <c r="AW138" s="57">
        <v>33.599999999999994</v>
      </c>
      <c r="AX138" s="57">
        <v>33.79999999999999</v>
      </c>
      <c r="AY138" s="57">
        <v>33.573471481288536</v>
      </c>
      <c r="AZ138" s="57">
        <v>33.245361149759987</v>
      </c>
      <c r="BA138" s="57">
        <v>33.116199430699787</v>
      </c>
      <c r="BB138" s="57">
        <v>32.786993555671806</v>
      </c>
      <c r="BC138" s="57">
        <v>30.660839118728603</v>
      </c>
      <c r="BD138" s="57">
        <v>28.627158841610697</v>
      </c>
      <c r="BE138" s="57">
        <v>26.595085731800292</v>
      </c>
      <c r="BF138" s="57">
        <v>24.563482441727203</v>
      </c>
      <c r="BG138" s="57">
        <v>23.538914102756088</v>
      </c>
      <c r="BH138" s="57">
        <v>23.124045593968798</v>
      </c>
      <c r="BI138" s="57">
        <v>22.44778035277271</v>
      </c>
      <c r="BJ138" s="57">
        <v>21.878586916883766</v>
      </c>
      <c r="BK138" s="57">
        <v>21.285061253943443</v>
      </c>
      <c r="BL138" s="57">
        <v>20.788907327719457</v>
      </c>
      <c r="BM138" s="57">
        <v>20.293876174755081</v>
      </c>
      <c r="BN138" s="57">
        <v>19.798331047962876</v>
      </c>
      <c r="BO138" s="57">
        <v>19.480150039099332</v>
      </c>
      <c r="BP138" s="57">
        <v>20.162063863071928</v>
      </c>
      <c r="BQ138" s="57">
        <v>20.844350982047001</v>
      </c>
      <c r="BR138" s="57">
        <v>22.52673673627628</v>
      </c>
      <c r="BS138" s="57">
        <v>22.608179380529261</v>
      </c>
      <c r="BT138" s="57">
        <v>24.68971882065809</v>
      </c>
      <c r="BU138" s="99">
        <v>26.771639282995949</v>
      </c>
      <c r="BV138" s="99">
        <v>29.753660422337777</v>
      </c>
      <c r="BW138" s="99">
        <v>29.929248001198022</v>
      </c>
      <c r="BX138" s="99">
        <v>30.00362627037477</v>
      </c>
      <c r="BY138" s="99">
        <v>30.180151856078819</v>
      </c>
      <c r="BZ138" s="99">
        <v>30.267917823120982</v>
      </c>
      <c r="CA138" s="99">
        <v>30.220518067867847</v>
      </c>
      <c r="CB138" s="99">
        <v>30.272005759216874</v>
      </c>
      <c r="CC138" s="99">
        <v>30.22194847243204</v>
      </c>
      <c r="CD138" s="99">
        <v>30.271969123942501</v>
      </c>
      <c r="CE138" s="99">
        <v>30.28640495792051</v>
      </c>
      <c r="CF138" s="99">
        <v>30.24624719085018</v>
      </c>
      <c r="CG138" s="99">
        <v>30.263072424683877</v>
      </c>
      <c r="CH138" s="99">
        <v>30.302672167527877</v>
      </c>
      <c r="CI138" s="99">
        <v>29.768679151544561</v>
      </c>
      <c r="CJ138" s="99">
        <v>29.662568718450011</v>
      </c>
      <c r="CK138" s="99">
        <v>29.01914266631373</v>
      </c>
      <c r="CL138" s="99">
        <v>28.15985559372837</v>
      </c>
      <c r="CM138" s="99">
        <v>28.075040596786057</v>
      </c>
      <c r="CN138" s="99">
        <v>28.018970537705833</v>
      </c>
      <c r="CO138" s="99">
        <v>27.924260922441373</v>
      </c>
      <c r="CP138" s="99">
        <v>27.815445025500896</v>
      </c>
      <c r="CQ138" s="99">
        <v>28.067529833659485</v>
      </c>
      <c r="CR138" s="99">
        <v>28.049310142629611</v>
      </c>
      <c r="CS138" s="99">
        <v>28.363186130061429</v>
      </c>
      <c r="CT138" s="99">
        <v>28.81257859852191</v>
      </c>
      <c r="CU138" s="99">
        <v>28.681820360541572</v>
      </c>
      <c r="CV138" s="99">
        <v>28.617298119398747</v>
      </c>
      <c r="CW138" s="99">
        <v>28.466026698428379</v>
      </c>
      <c r="CX138" s="99">
        <v>28.280474525879598</v>
      </c>
      <c r="CY138" s="99">
        <v>28.224479467231944</v>
      </c>
      <c r="CZ138" s="99">
        <v>28.167170108701768</v>
      </c>
      <c r="DA138" s="99">
        <v>28.108035611186107</v>
      </c>
      <c r="DB138" s="99">
        <v>28.048993185019608</v>
      </c>
    </row>
    <row r="139" spans="1:106" ht="14.25" customHeight="1" thickBot="1" x14ac:dyDescent="0.35">
      <c r="A139" s="52"/>
      <c r="B139" s="48" t="s">
        <v>50</v>
      </c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57"/>
      <c r="AN139" s="57"/>
      <c r="AO139" s="57"/>
      <c r="AP139" s="57"/>
      <c r="AQ139" s="57"/>
      <c r="AR139" s="57"/>
      <c r="AS139" s="57"/>
      <c r="AT139" s="57">
        <v>645.11812040650875</v>
      </c>
      <c r="AU139" s="57">
        <v>665.48090240650879</v>
      </c>
      <c r="AV139" s="57">
        <v>698.00006940650883</v>
      </c>
      <c r="AW139" s="57">
        <v>709.24282040650883</v>
      </c>
      <c r="AX139" s="57">
        <v>833.77136340650884</v>
      </c>
      <c r="AY139" s="57">
        <v>792.75538387393112</v>
      </c>
      <c r="AZ139" s="57">
        <v>856.75651920149926</v>
      </c>
      <c r="BA139" s="57">
        <v>831.47083566863364</v>
      </c>
      <c r="BB139" s="57">
        <v>824.37966482896445</v>
      </c>
      <c r="BC139" s="57">
        <v>847.99072431896434</v>
      </c>
      <c r="BD139" s="57">
        <v>780.97659480896436</v>
      </c>
      <c r="BE139" s="57">
        <v>790.10748629896432</v>
      </c>
      <c r="BF139" s="57">
        <v>793.36136378896435</v>
      </c>
      <c r="BG139" s="57">
        <v>816.75981394896439</v>
      </c>
      <c r="BH139" s="57">
        <v>829.45104376896438</v>
      </c>
      <c r="BI139" s="57">
        <v>814.37762525896437</v>
      </c>
      <c r="BJ139" s="57">
        <v>654.52250574896436</v>
      </c>
      <c r="BK139" s="57">
        <v>510.57195683053033</v>
      </c>
      <c r="BL139" s="57">
        <v>466.67992222631631</v>
      </c>
      <c r="BM139" s="57">
        <v>464.00607380066282</v>
      </c>
      <c r="BN139" s="57">
        <v>438.86589459400642</v>
      </c>
      <c r="BO139" s="57">
        <v>460.65830869429334</v>
      </c>
      <c r="BP139" s="57">
        <v>463.93569712088771</v>
      </c>
      <c r="BQ139" s="57">
        <v>459.02141723760315</v>
      </c>
      <c r="BR139" s="57">
        <v>490.77613757991526</v>
      </c>
      <c r="BS139" s="57">
        <v>538.17657006991533</v>
      </c>
      <c r="BT139" s="57">
        <v>577.50776555991524</v>
      </c>
      <c r="BU139" s="99">
        <v>596.86989104991528</v>
      </c>
      <c r="BV139" s="99">
        <v>598.81119053991529</v>
      </c>
      <c r="BW139" s="99">
        <v>608.38100502991517</v>
      </c>
      <c r="BX139" s="99">
        <v>615.1351045199151</v>
      </c>
      <c r="BY139" s="99">
        <v>625.83506885991528</v>
      </c>
      <c r="BZ139" s="99">
        <v>622.52762349991519</v>
      </c>
      <c r="CA139" s="99">
        <v>549.62308798991512</v>
      </c>
      <c r="CB139" s="99">
        <v>479.25733547991518</v>
      </c>
      <c r="CC139" s="99">
        <v>423.73755296991516</v>
      </c>
      <c r="CD139" s="99">
        <v>400.40290845991512</v>
      </c>
      <c r="CE139" s="99">
        <v>387.61758494991517</v>
      </c>
      <c r="CF139" s="99">
        <v>501.68073643991517</v>
      </c>
      <c r="CG139" s="99">
        <v>483.17952892991514</v>
      </c>
      <c r="CH139" s="99">
        <v>493.30409483799389</v>
      </c>
      <c r="CI139" s="99">
        <v>494.12058822874963</v>
      </c>
      <c r="CJ139" s="99">
        <v>467.47501561594402</v>
      </c>
      <c r="CK139" s="99">
        <v>478.20629521481646</v>
      </c>
      <c r="CL139" s="99">
        <v>481.46338794955881</v>
      </c>
      <c r="CM139" s="99">
        <v>489.26999447653941</v>
      </c>
      <c r="CN139" s="99">
        <v>551.65116668546466</v>
      </c>
      <c r="CO139" s="99">
        <v>536.66460057964628</v>
      </c>
      <c r="CP139" s="99">
        <v>522.75462296267915</v>
      </c>
      <c r="CQ139" s="99">
        <v>552.87197130046502</v>
      </c>
      <c r="CR139" s="99">
        <v>538.23104114314128</v>
      </c>
      <c r="CS139" s="99">
        <v>572.6550041302969</v>
      </c>
      <c r="CT139" s="99">
        <v>586.06634562543161</v>
      </c>
      <c r="CU139" s="99">
        <v>588.78039936769778</v>
      </c>
      <c r="CV139" s="99">
        <v>608.00949346769778</v>
      </c>
      <c r="CW139" s="99">
        <v>631.03224437769779</v>
      </c>
      <c r="CX139" s="99">
        <v>616.8891693476977</v>
      </c>
      <c r="CY139" s="99">
        <v>756.9350568430043</v>
      </c>
      <c r="CZ139" s="99">
        <v>757.4078454964756</v>
      </c>
      <c r="DA139" s="99">
        <v>838.75767110019387</v>
      </c>
      <c r="DB139" s="99">
        <v>710.4865251706467</v>
      </c>
    </row>
    <row r="140" spans="1:106" ht="14.25" hidden="1" customHeight="1" thickBot="1" x14ac:dyDescent="0.35">
      <c r="A140" s="52"/>
      <c r="B140" s="50" t="s">
        <v>104</v>
      </c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7"/>
      <c r="AN140" s="57"/>
      <c r="AO140" s="57"/>
      <c r="AP140" s="57"/>
      <c r="AQ140" s="57"/>
      <c r="AR140" s="57"/>
      <c r="AS140" s="57"/>
      <c r="AT140" s="57">
        <v>56.5</v>
      </c>
      <c r="AU140" s="57">
        <v>90.199999999999989</v>
      </c>
      <c r="AV140" s="57">
        <v>109.5</v>
      </c>
      <c r="AW140" s="57">
        <v>139.39999999999998</v>
      </c>
      <c r="AX140" s="57">
        <v>179.39999999999998</v>
      </c>
      <c r="AY140" s="57">
        <v>106.29999999999998</v>
      </c>
      <c r="AZ140" s="57">
        <v>136.39999999999998</v>
      </c>
      <c r="BA140" s="57">
        <v>121.4</v>
      </c>
      <c r="BB140" s="57">
        <v>106.3</v>
      </c>
      <c r="BC140" s="57">
        <v>122.89999999999999</v>
      </c>
      <c r="BD140" s="57">
        <v>118.19999999999999</v>
      </c>
      <c r="BE140" s="57">
        <v>129.19999999999999</v>
      </c>
      <c r="BF140" s="57">
        <v>130.19999999999999</v>
      </c>
      <c r="BG140" s="57">
        <v>128.79999999999998</v>
      </c>
      <c r="BH140" s="57">
        <v>141</v>
      </c>
      <c r="BI140" s="57">
        <v>131.19999999999999</v>
      </c>
      <c r="BJ140" s="57">
        <v>123.3</v>
      </c>
      <c r="BK140" s="57">
        <v>135.5</v>
      </c>
      <c r="BL140" s="57">
        <v>170.3</v>
      </c>
      <c r="BM140" s="57">
        <v>161.79999999999998</v>
      </c>
      <c r="BN140" s="57">
        <v>141.39999999999998</v>
      </c>
      <c r="BO140" s="57">
        <v>140.29999999999998</v>
      </c>
      <c r="BP140" s="57">
        <v>150.69999999999999</v>
      </c>
      <c r="BQ140" s="57">
        <v>147.39999999999998</v>
      </c>
      <c r="BR140" s="57">
        <v>137.80000000000001</v>
      </c>
      <c r="BS140" s="57">
        <v>147.1</v>
      </c>
      <c r="BT140" s="57">
        <v>163.79999999999998</v>
      </c>
      <c r="BU140" s="99">
        <v>170.59999999999997</v>
      </c>
      <c r="BV140" s="99">
        <v>162.79999999999995</v>
      </c>
      <c r="BW140" s="99">
        <v>174.49999999999997</v>
      </c>
      <c r="BX140" s="99">
        <v>186.39999999999998</v>
      </c>
      <c r="BY140" s="99">
        <v>194.69999999999996</v>
      </c>
      <c r="BZ140" s="99">
        <v>196.59999999999997</v>
      </c>
      <c r="CA140" s="99">
        <v>181.89999999999995</v>
      </c>
      <c r="CB140" s="99">
        <v>174.09999999999997</v>
      </c>
      <c r="CC140" s="99">
        <v>175.79999999999995</v>
      </c>
      <c r="CD140" s="99">
        <v>215.99999999999994</v>
      </c>
      <c r="CE140" s="99">
        <v>211.77471999999995</v>
      </c>
      <c r="CF140" s="99">
        <v>210.47662999999994</v>
      </c>
      <c r="CG140" s="99">
        <v>219.72014999999996</v>
      </c>
      <c r="CH140" s="99">
        <v>226.86704999999995</v>
      </c>
      <c r="CI140" s="99">
        <v>228.18539999999996</v>
      </c>
      <c r="CJ140" s="99">
        <v>224.10275999999996</v>
      </c>
      <c r="CK140" s="99">
        <v>238.71819999999997</v>
      </c>
      <c r="CL140" s="99">
        <v>240.06837999999993</v>
      </c>
      <c r="CM140" s="99">
        <v>240.23226999999997</v>
      </c>
      <c r="CN140" s="99">
        <v>233.65097999999995</v>
      </c>
      <c r="CO140" s="99">
        <v>248.71943999999993</v>
      </c>
      <c r="CP140" s="99">
        <v>247.52556999999996</v>
      </c>
      <c r="CQ140" s="99">
        <v>250.51054999999997</v>
      </c>
      <c r="CR140" s="99">
        <v>217.43454999999994</v>
      </c>
      <c r="CS140" s="99">
        <v>249.00659999999993</v>
      </c>
      <c r="CT140" s="99">
        <v>265.04642999999999</v>
      </c>
      <c r="CU140" s="99">
        <v>264.57532999999995</v>
      </c>
      <c r="CV140" s="99">
        <v>283.71924999999993</v>
      </c>
      <c r="CW140" s="99">
        <v>263.96074999999996</v>
      </c>
      <c r="CX140" s="99">
        <v>264.01284999999996</v>
      </c>
      <c r="CY140" s="99">
        <v>287.49945999999994</v>
      </c>
      <c r="CZ140" s="99">
        <v>275.20152999999993</v>
      </c>
      <c r="DA140" s="99">
        <v>290.81969999999995</v>
      </c>
      <c r="DB140" s="99">
        <v>277.32941999999991</v>
      </c>
    </row>
    <row r="141" spans="1:106" ht="14.5" thickBot="1" x14ac:dyDescent="0.35">
      <c r="B141" s="15" t="s">
        <v>117</v>
      </c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58"/>
      <c r="AN141" s="58"/>
      <c r="AO141" s="58"/>
      <c r="AP141" s="58"/>
      <c r="AQ141" s="58"/>
      <c r="AR141" s="58"/>
      <c r="AS141" s="58"/>
      <c r="AT141" s="58">
        <v>-67737.487745821752</v>
      </c>
      <c r="AU141" s="58">
        <v>-69746.642803617462</v>
      </c>
      <c r="AV141" s="58">
        <v>-71747.809348711453</v>
      </c>
      <c r="AW141" s="58">
        <v>-75846.308167022362</v>
      </c>
      <c r="AX141" s="58">
        <v>-78769.04816510067</v>
      </c>
      <c r="AY141" s="58">
        <v>-77163.585231224599</v>
      </c>
      <c r="AZ141" s="58">
        <v>-80101.59051484993</v>
      </c>
      <c r="BA141" s="58">
        <v>-83684.733667932538</v>
      </c>
      <c r="BB141" s="58">
        <v>-88298.702438898908</v>
      </c>
      <c r="BC141" s="58">
        <v>-91751.040527721867</v>
      </c>
      <c r="BD141" s="58">
        <v>-93894.984676448279</v>
      </c>
      <c r="BE141" s="58">
        <v>-97486.194463700813</v>
      </c>
      <c r="BF141" s="58">
        <v>-100997.04915091385</v>
      </c>
      <c r="BG141" s="58">
        <v>-102651.69978186558</v>
      </c>
      <c r="BH141" s="58">
        <v>-105212.65464035656</v>
      </c>
      <c r="BI141" s="58">
        <v>-107847.84651489308</v>
      </c>
      <c r="BJ141" s="58">
        <v>-109723.90561103603</v>
      </c>
      <c r="BK141" s="58">
        <v>-110384.72494861571</v>
      </c>
      <c r="BL141" s="58">
        <v>-111724.60819553738</v>
      </c>
      <c r="BM141" s="58">
        <v>-115097.57985693371</v>
      </c>
      <c r="BN141" s="58">
        <v>-117599.56026412385</v>
      </c>
      <c r="BO141" s="58">
        <v>-119283.14223188545</v>
      </c>
      <c r="BP141" s="58">
        <v>-121130.41322060552</v>
      </c>
      <c r="BQ141" s="58">
        <v>-124346.23344568384</v>
      </c>
      <c r="BR141" s="58">
        <v>-126479.25352293505</v>
      </c>
      <c r="BS141" s="58">
        <v>-127568.63572012598</v>
      </c>
      <c r="BT141" s="58">
        <v>-129391.62988900871</v>
      </c>
      <c r="BU141" s="100">
        <v>-133073.99398842364</v>
      </c>
      <c r="BV141" s="100">
        <v>-136593.60287364366</v>
      </c>
      <c r="BW141" s="100">
        <v>-138016.96097860826</v>
      </c>
      <c r="BX141" s="100">
        <v>-138369.89293666708</v>
      </c>
      <c r="BY141" s="100">
        <v>-141185.12155258481</v>
      </c>
      <c r="BZ141" s="100">
        <v>-143256.22556305194</v>
      </c>
      <c r="CA141" s="100">
        <v>-144024.42925549956</v>
      </c>
      <c r="CB141" s="100">
        <v>-145046.19937995455</v>
      </c>
      <c r="CC141" s="100">
        <v>-146422.77472853681</v>
      </c>
      <c r="CD141" s="100">
        <v>-146862.11385452907</v>
      </c>
      <c r="CE141" s="100">
        <v>-140158.93267816445</v>
      </c>
      <c r="CF141" s="100">
        <v>-141512.60141611675</v>
      </c>
      <c r="CG141" s="100">
        <v>-142379.34614412411</v>
      </c>
      <c r="CH141" s="100">
        <v>-144453.19632070194</v>
      </c>
      <c r="CI141" s="100">
        <v>-143687.80318600126</v>
      </c>
      <c r="CJ141" s="100">
        <v>-143524.94366001021</v>
      </c>
      <c r="CK141" s="100">
        <v>-144926.34287064386</v>
      </c>
      <c r="CL141" s="100">
        <v>-148453.97369506562</v>
      </c>
      <c r="CM141" s="100">
        <v>-149301.9434853181</v>
      </c>
      <c r="CN141" s="100">
        <v>-147352.55885690422</v>
      </c>
      <c r="CO141" s="100">
        <v>-151781.06552685198</v>
      </c>
      <c r="CP141" s="100">
        <v>-158562.57203135942</v>
      </c>
      <c r="CQ141" s="100">
        <v>-158984.84348877874</v>
      </c>
      <c r="CR141" s="100">
        <v>-158704.78099145839</v>
      </c>
      <c r="CS141" s="100">
        <v>-159804.68955894801</v>
      </c>
      <c r="CT141" s="100">
        <v>-164703.08612821228</v>
      </c>
      <c r="CU141" s="100">
        <v>-166951.4467068261</v>
      </c>
      <c r="CV141" s="100">
        <v>-167644.82285662077</v>
      </c>
      <c r="CW141" s="100">
        <v>-171521.92694299851</v>
      </c>
      <c r="CX141" s="100">
        <v>-171936.72990971903</v>
      </c>
      <c r="CY141" s="100">
        <v>-171022.08820178855</v>
      </c>
      <c r="CZ141" s="100">
        <v>-173446.30455630191</v>
      </c>
      <c r="DA141" s="100">
        <v>-173319.09355331701</v>
      </c>
      <c r="DB141" s="100">
        <v>-172880.5989042492</v>
      </c>
    </row>
    <row r="142" spans="1:106" x14ac:dyDescent="0.3">
      <c r="B142" s="59" t="str">
        <f>+BPAnalitica!B50</f>
        <v>Mayo 2026.</v>
      </c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1"/>
      <c r="BO142" s="61"/>
      <c r="BP142" s="61"/>
      <c r="BQ142" s="61"/>
      <c r="BR142" s="61"/>
      <c r="BS142" s="61"/>
      <c r="BT142" s="61"/>
      <c r="BU142" s="61"/>
      <c r="BV142" s="61"/>
      <c r="BW142" s="61"/>
      <c r="BX142" s="61"/>
      <c r="BY142" s="61"/>
      <c r="BZ142" s="61"/>
      <c r="CA142" s="61"/>
      <c r="CB142" s="61"/>
      <c r="CC142" s="61"/>
      <c r="CD142" s="61"/>
      <c r="CE142" s="61"/>
      <c r="CF142" s="61"/>
      <c r="CG142" s="61"/>
      <c r="CH142" s="61"/>
      <c r="CI142" s="61"/>
      <c r="CJ142" s="61"/>
      <c r="CK142" s="61"/>
      <c r="CL142" s="61"/>
      <c r="CM142" s="61"/>
      <c r="CN142" s="61"/>
      <c r="CO142" s="61"/>
      <c r="CP142" s="61"/>
      <c r="CQ142" s="61"/>
      <c r="CR142" s="61"/>
      <c r="CS142" s="61"/>
      <c r="CT142" s="61"/>
      <c r="CU142" s="61"/>
      <c r="CV142" s="61"/>
      <c r="CW142" s="61"/>
      <c r="CX142" s="61"/>
      <c r="CY142" s="61"/>
      <c r="CZ142" s="61"/>
      <c r="DA142" s="61"/>
      <c r="DB142" s="61"/>
    </row>
    <row r="143" spans="1:106" x14ac:dyDescent="0.3"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</row>
  </sheetData>
  <phoneticPr fontId="6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0E9B-6A4B-4313-B3FB-F498419D55E3}">
  <sheetPr codeName="Hoja5"/>
  <dimension ref="B5:BE55"/>
  <sheetViews>
    <sheetView showGridLines="0" workbookViewId="0">
      <pane xSplit="2" ySplit="9" topLeftCell="BC11" activePane="bottomRight" state="frozen"/>
      <selection activeCell="B35" sqref="B35"/>
      <selection pane="topRight" activeCell="B35" sqref="B35"/>
      <selection pane="bottomLeft" activeCell="B35" sqref="B35"/>
      <selection pane="bottomRight" activeCell="B35" sqref="B35"/>
    </sheetView>
  </sheetViews>
  <sheetFormatPr baseColWidth="10" defaultRowHeight="14.5" x14ac:dyDescent="0.35"/>
  <cols>
    <col min="1" max="1" width="2.7265625" customWidth="1"/>
    <col min="2" max="2" width="76" customWidth="1"/>
    <col min="4" max="7" width="17.453125" customWidth="1"/>
    <col min="9" max="9" width="4.1796875" customWidth="1"/>
    <col min="11" max="14" width="17.453125" customWidth="1"/>
    <col min="16" max="16" width="5" customWidth="1"/>
    <col min="18" max="21" width="17.453125" customWidth="1"/>
    <col min="23" max="23" width="4.54296875" customWidth="1"/>
    <col min="25" max="28" width="17.453125" customWidth="1"/>
    <col min="30" max="30" width="3.54296875" customWidth="1"/>
    <col min="32" max="35" width="17.453125" customWidth="1"/>
    <col min="37" max="37" width="3.54296875" customWidth="1"/>
    <col min="39" max="42" width="17.453125" customWidth="1"/>
    <col min="44" max="44" width="3.54296875" customWidth="1"/>
    <col min="46" max="49" width="17.453125" customWidth="1"/>
    <col min="51" max="51" width="3.54296875" customWidth="1"/>
    <col min="53" max="56" width="17.453125" customWidth="1"/>
  </cols>
  <sheetData>
    <row r="5" spans="2:57" ht="17.5" x14ac:dyDescent="0.35">
      <c r="B5" s="138" t="s">
        <v>542</v>
      </c>
    </row>
    <row r="6" spans="2:57" ht="15.5" x14ac:dyDescent="0.35">
      <c r="B6" s="42" t="s">
        <v>511</v>
      </c>
    </row>
    <row r="7" spans="2:57" ht="15" thickBot="1" x14ac:dyDescent="0.4"/>
    <row r="8" spans="2:57" ht="15" customHeight="1" x14ac:dyDescent="0.35">
      <c r="B8" s="18"/>
      <c r="C8" s="159" t="s">
        <v>512</v>
      </c>
      <c r="D8" s="139" t="s">
        <v>513</v>
      </c>
      <c r="E8" s="161" t="s">
        <v>514</v>
      </c>
      <c r="F8" s="161"/>
      <c r="G8" s="161"/>
      <c r="H8" s="159" t="s">
        <v>515</v>
      </c>
      <c r="J8" s="159" t="s">
        <v>516</v>
      </c>
      <c r="K8" s="139" t="s">
        <v>513</v>
      </c>
      <c r="L8" s="161" t="s">
        <v>514</v>
      </c>
      <c r="M8" s="161"/>
      <c r="N8" s="161"/>
      <c r="O8" s="159" t="s">
        <v>517</v>
      </c>
      <c r="Q8" s="159" t="s">
        <v>518</v>
      </c>
      <c r="R8" s="139" t="s">
        <v>513</v>
      </c>
      <c r="S8" s="161" t="s">
        <v>514</v>
      </c>
      <c r="T8" s="161"/>
      <c r="U8" s="161"/>
      <c r="V8" s="159" t="s">
        <v>519</v>
      </c>
      <c r="X8" s="159" t="s">
        <v>520</v>
      </c>
      <c r="Y8" s="139" t="s">
        <v>513</v>
      </c>
      <c r="Z8" s="161" t="s">
        <v>514</v>
      </c>
      <c r="AA8" s="161"/>
      <c r="AB8" s="161"/>
      <c r="AC8" s="159" t="s">
        <v>521</v>
      </c>
      <c r="AE8" s="159" t="s">
        <v>549</v>
      </c>
      <c r="AF8" s="139" t="s">
        <v>513</v>
      </c>
      <c r="AG8" s="161" t="s">
        <v>514</v>
      </c>
      <c r="AH8" s="161"/>
      <c r="AI8" s="161"/>
      <c r="AJ8" s="159" t="s">
        <v>550</v>
      </c>
      <c r="AL8" s="159" t="s">
        <v>555</v>
      </c>
      <c r="AM8" s="139" t="s">
        <v>513</v>
      </c>
      <c r="AN8" s="161" t="s">
        <v>514</v>
      </c>
      <c r="AO8" s="161"/>
      <c r="AP8" s="161"/>
      <c r="AQ8" s="159" t="s">
        <v>556</v>
      </c>
      <c r="AS8" s="159" t="s">
        <v>561</v>
      </c>
      <c r="AT8" s="139" t="s">
        <v>513</v>
      </c>
      <c r="AU8" s="161" t="s">
        <v>514</v>
      </c>
      <c r="AV8" s="161"/>
      <c r="AW8" s="161"/>
      <c r="AX8" s="159" t="s">
        <v>562</v>
      </c>
      <c r="AZ8" s="159" t="s">
        <v>567</v>
      </c>
      <c r="BA8" s="139" t="s">
        <v>513</v>
      </c>
      <c r="BB8" s="161" t="s">
        <v>514</v>
      </c>
      <c r="BC8" s="161"/>
      <c r="BD8" s="161"/>
      <c r="BE8" s="159" t="s">
        <v>568</v>
      </c>
    </row>
    <row r="9" spans="2:57" ht="31.5" customHeight="1" thickBot="1" x14ac:dyDescent="0.4">
      <c r="B9" s="96"/>
      <c r="C9" s="160"/>
      <c r="D9" s="140" t="s">
        <v>522</v>
      </c>
      <c r="E9" s="140" t="s">
        <v>523</v>
      </c>
      <c r="F9" s="140" t="s">
        <v>524</v>
      </c>
      <c r="G9" s="140" t="s">
        <v>525</v>
      </c>
      <c r="H9" s="160"/>
      <c r="J9" s="160"/>
      <c r="K9" s="140" t="s">
        <v>522</v>
      </c>
      <c r="L9" s="140" t="s">
        <v>523</v>
      </c>
      <c r="M9" s="140" t="s">
        <v>524</v>
      </c>
      <c r="N9" s="140" t="s">
        <v>525</v>
      </c>
      <c r="O9" s="160"/>
      <c r="Q9" s="160"/>
      <c r="R9" s="140" t="s">
        <v>522</v>
      </c>
      <c r="S9" s="140" t="s">
        <v>523</v>
      </c>
      <c r="T9" s="140" t="s">
        <v>524</v>
      </c>
      <c r="U9" s="140" t="s">
        <v>525</v>
      </c>
      <c r="V9" s="160"/>
      <c r="X9" s="160"/>
      <c r="Y9" s="140" t="s">
        <v>522</v>
      </c>
      <c r="Z9" s="140" t="s">
        <v>523</v>
      </c>
      <c r="AA9" s="140" t="s">
        <v>524</v>
      </c>
      <c r="AB9" s="140" t="s">
        <v>525</v>
      </c>
      <c r="AC9" s="160"/>
      <c r="AE9" s="160"/>
      <c r="AF9" s="140" t="s">
        <v>522</v>
      </c>
      <c r="AG9" s="140" t="s">
        <v>523</v>
      </c>
      <c r="AH9" s="140" t="s">
        <v>524</v>
      </c>
      <c r="AI9" s="140" t="s">
        <v>525</v>
      </c>
      <c r="AJ9" s="160"/>
      <c r="AL9" s="160"/>
      <c r="AM9" s="140" t="s">
        <v>522</v>
      </c>
      <c r="AN9" s="140" t="s">
        <v>523</v>
      </c>
      <c r="AO9" s="140" t="s">
        <v>524</v>
      </c>
      <c r="AP9" s="140" t="s">
        <v>525</v>
      </c>
      <c r="AQ9" s="160"/>
      <c r="AS9" s="160"/>
      <c r="AT9" s="140" t="s">
        <v>522</v>
      </c>
      <c r="AU9" s="140" t="s">
        <v>523</v>
      </c>
      <c r="AV9" s="140" t="s">
        <v>524</v>
      </c>
      <c r="AW9" s="140" t="s">
        <v>525</v>
      </c>
      <c r="AX9" s="160"/>
      <c r="AZ9" s="160"/>
      <c r="BA9" s="140" t="s">
        <v>522</v>
      </c>
      <c r="BB9" s="140" t="s">
        <v>523</v>
      </c>
      <c r="BC9" s="140" t="s">
        <v>524</v>
      </c>
      <c r="BD9" s="140" t="s">
        <v>525</v>
      </c>
      <c r="BE9" s="160"/>
    </row>
    <row r="11" spans="2:57" x14ac:dyDescent="0.35">
      <c r="B11" s="45" t="s">
        <v>526</v>
      </c>
      <c r="C11" s="141"/>
      <c r="D11" s="141"/>
      <c r="E11" s="141"/>
      <c r="F11" s="141"/>
      <c r="G11" s="141"/>
      <c r="H11" s="141"/>
      <c r="J11" s="141"/>
      <c r="K11" s="141"/>
      <c r="L11" s="141"/>
      <c r="M11" s="141"/>
      <c r="N11" s="141"/>
      <c r="O11" s="141"/>
      <c r="Q11" s="141"/>
      <c r="R11" s="141"/>
      <c r="S11" s="141"/>
      <c r="T11" s="141"/>
      <c r="U11" s="141"/>
      <c r="V11" s="141"/>
      <c r="X11" s="141"/>
      <c r="Y11" s="141"/>
      <c r="Z11" s="141"/>
      <c r="AA11" s="141"/>
      <c r="AB11" s="141"/>
      <c r="AC11" s="141"/>
      <c r="AE11" s="141"/>
      <c r="AF11" s="141"/>
      <c r="AG11" s="141"/>
      <c r="AH11" s="141"/>
      <c r="AI11" s="141"/>
      <c r="AJ11" s="141"/>
      <c r="AL11" s="141"/>
      <c r="AM11" s="141"/>
      <c r="AN11" s="141"/>
      <c r="AO11" s="141"/>
      <c r="AP11" s="141"/>
      <c r="AQ11" s="141"/>
      <c r="AS11" s="141"/>
      <c r="AT11" s="141"/>
      <c r="AU11" s="141"/>
      <c r="AV11" s="141"/>
      <c r="AW11" s="141"/>
      <c r="AX11" s="141"/>
      <c r="AZ11" s="141"/>
      <c r="BA11" s="141"/>
      <c r="BB11" s="141"/>
      <c r="BC11" s="141"/>
      <c r="BD11" s="141"/>
      <c r="BE11" s="141"/>
    </row>
    <row r="12" spans="2:57" x14ac:dyDescent="0.35">
      <c r="B12" s="46" t="s">
        <v>527</v>
      </c>
      <c r="C12" s="141"/>
      <c r="D12" s="141"/>
      <c r="E12" s="141"/>
      <c r="F12" s="141"/>
      <c r="G12" s="141"/>
      <c r="H12" s="141"/>
      <c r="I12" s="142"/>
      <c r="J12" s="141"/>
      <c r="K12" s="141"/>
      <c r="L12" s="141"/>
      <c r="M12" s="141"/>
      <c r="N12" s="141"/>
      <c r="O12" s="141"/>
      <c r="Q12" s="141"/>
      <c r="R12" s="141"/>
      <c r="S12" s="141"/>
      <c r="T12" s="141"/>
      <c r="U12" s="141"/>
      <c r="V12" s="141"/>
      <c r="X12" s="141"/>
      <c r="Y12" s="141"/>
      <c r="Z12" s="141"/>
      <c r="AA12" s="141"/>
      <c r="AB12" s="141"/>
      <c r="AC12" s="141"/>
      <c r="AE12" s="141"/>
      <c r="AF12" s="141"/>
      <c r="AG12" s="141"/>
      <c r="AH12" s="141"/>
      <c r="AI12" s="141"/>
      <c r="AJ12" s="141"/>
      <c r="AL12" s="141"/>
      <c r="AM12" s="141"/>
      <c r="AN12" s="141"/>
      <c r="AO12" s="141"/>
      <c r="AP12" s="141"/>
      <c r="AQ12" s="141"/>
      <c r="AS12" s="141"/>
      <c r="AT12" s="141"/>
      <c r="AU12" s="141"/>
      <c r="AV12" s="141"/>
      <c r="AW12" s="141"/>
      <c r="AX12" s="141"/>
      <c r="AZ12" s="141"/>
      <c r="BA12" s="141"/>
      <c r="BB12" s="141"/>
      <c r="BC12" s="141"/>
      <c r="BD12" s="141"/>
      <c r="BE12" s="141"/>
    </row>
    <row r="13" spans="2:57" x14ac:dyDescent="0.35">
      <c r="B13" s="54" t="s">
        <v>342</v>
      </c>
      <c r="C13" s="141">
        <v>9738.8381293106522</v>
      </c>
      <c r="D13" s="141">
        <v>-48.794854627480717</v>
      </c>
      <c r="E13" s="141">
        <v>-186.62908152753153</v>
      </c>
      <c r="F13" s="143" t="s">
        <v>528</v>
      </c>
      <c r="G13" s="143" t="s">
        <v>528</v>
      </c>
      <c r="H13" s="141">
        <v>9503.4141931556405</v>
      </c>
      <c r="I13" s="142"/>
      <c r="J13" s="141">
        <v>9503.4141931556405</v>
      </c>
      <c r="K13" s="141">
        <v>1144.396323686331</v>
      </c>
      <c r="L13" s="141">
        <v>234.43042100815546</v>
      </c>
      <c r="M13" s="143" t="s">
        <v>528</v>
      </c>
      <c r="N13" s="143" t="s">
        <v>528</v>
      </c>
      <c r="O13" s="141">
        <v>10882.240937850127</v>
      </c>
      <c r="Q13" s="141">
        <v>10877.140937850128</v>
      </c>
      <c r="R13" s="141">
        <v>736.49003136168722</v>
      </c>
      <c r="S13" s="141">
        <v>201.10032551131007</v>
      </c>
      <c r="T13" s="143" t="s">
        <v>528</v>
      </c>
      <c r="U13" s="143" t="s">
        <v>528</v>
      </c>
      <c r="V13" s="141">
        <v>11814.731294723126</v>
      </c>
      <c r="X13" s="141">
        <v>11814.731294723126</v>
      </c>
      <c r="Y13" s="141">
        <v>827.0230126066831</v>
      </c>
      <c r="Z13" s="141">
        <v>2369.9051845015274</v>
      </c>
      <c r="AA13" s="143" t="s">
        <v>528</v>
      </c>
      <c r="AB13" s="143" t="s">
        <v>528</v>
      </c>
      <c r="AC13" s="141">
        <v>15011.659491831337</v>
      </c>
      <c r="AE13" s="141">
        <v>15011.659491831337</v>
      </c>
      <c r="AF13" s="141">
        <v>1944.7917249200475</v>
      </c>
      <c r="AG13" s="141">
        <v>28.483130829225047</v>
      </c>
      <c r="AH13" s="143" t="s">
        <v>528</v>
      </c>
      <c r="AI13" s="143" t="s">
        <v>528</v>
      </c>
      <c r="AJ13" s="141">
        <v>16984.934347580609</v>
      </c>
      <c r="AL13" s="141">
        <v>16984.934347580609</v>
      </c>
      <c r="AM13" s="141">
        <v>1181.7518097217312</v>
      </c>
      <c r="AN13" s="141">
        <v>163.06933037548515</v>
      </c>
      <c r="AO13" s="143" t="s">
        <v>528</v>
      </c>
      <c r="AP13" s="143" t="s">
        <v>528</v>
      </c>
      <c r="AQ13" s="141">
        <v>18329.755487677827</v>
      </c>
      <c r="AS13" s="141">
        <v>18329.755487677827</v>
      </c>
      <c r="AT13" s="141">
        <v>2216.5945703863317</v>
      </c>
      <c r="AU13" s="141">
        <v>255.47847597645887</v>
      </c>
      <c r="AV13" s="143" t="s">
        <v>528</v>
      </c>
      <c r="AW13" s="143" t="s">
        <v>528</v>
      </c>
      <c r="AX13" s="141">
        <v>20801.828534040618</v>
      </c>
      <c r="AZ13" s="141">
        <v>20801.828534040618</v>
      </c>
      <c r="BA13" s="141">
        <v>2830.446721545828</v>
      </c>
      <c r="BB13" s="141">
        <v>-94.699278954492911</v>
      </c>
      <c r="BC13" s="143" t="s">
        <v>528</v>
      </c>
      <c r="BD13" s="143" t="s">
        <v>528</v>
      </c>
      <c r="BE13" s="141">
        <v>23537.575976631953</v>
      </c>
    </row>
    <row r="14" spans="2:57" x14ac:dyDescent="0.35">
      <c r="B14" s="54" t="s">
        <v>351</v>
      </c>
      <c r="C14" s="141">
        <v>5205.2197518575776</v>
      </c>
      <c r="D14" s="141">
        <v>216.7465052946136</v>
      </c>
      <c r="E14" s="141">
        <v>273.28359206833011</v>
      </c>
      <c r="F14" s="143" t="s">
        <v>528</v>
      </c>
      <c r="G14" s="143" t="s">
        <v>528</v>
      </c>
      <c r="H14" s="141">
        <v>5695.2498492205214</v>
      </c>
      <c r="I14" s="142"/>
      <c r="J14" s="141">
        <v>5695.2498492205214</v>
      </c>
      <c r="K14" s="141">
        <v>238.80746949197226</v>
      </c>
      <c r="L14" s="141">
        <v>-23.877789886989376</v>
      </c>
      <c r="M14" s="143" t="s">
        <v>528</v>
      </c>
      <c r="N14" s="143" t="s">
        <v>528</v>
      </c>
      <c r="O14" s="141">
        <v>5910.1795288255043</v>
      </c>
      <c r="Q14" s="141">
        <v>5910.1795288255043</v>
      </c>
      <c r="R14" s="141">
        <v>1060.8709452548085</v>
      </c>
      <c r="S14" s="141">
        <v>938.9964709982878</v>
      </c>
      <c r="T14" s="143" t="s">
        <v>528</v>
      </c>
      <c r="U14" s="143" t="s">
        <v>528</v>
      </c>
      <c r="V14" s="141">
        <v>7910.0469450786004</v>
      </c>
      <c r="X14" s="141">
        <v>7910.0469450786004</v>
      </c>
      <c r="Y14" s="141">
        <v>2428.5143891432954</v>
      </c>
      <c r="Z14" s="141">
        <v>-139.91677950428402</v>
      </c>
      <c r="AA14" s="143" t="s">
        <v>528</v>
      </c>
      <c r="AB14" s="143" t="s">
        <v>528</v>
      </c>
      <c r="AC14" s="141">
        <v>10198.644554717612</v>
      </c>
      <c r="AE14" s="141">
        <v>10198.644554717612</v>
      </c>
      <c r="AF14" s="141">
        <v>2163.7583009230502</v>
      </c>
      <c r="AG14" s="141">
        <v>244.31217474571531</v>
      </c>
      <c r="AH14" s="143" t="s">
        <v>528</v>
      </c>
      <c r="AI14" s="143" t="s">
        <v>528</v>
      </c>
      <c r="AJ14" s="141">
        <v>12606.715030386378</v>
      </c>
      <c r="AL14" s="141">
        <v>12606.715030386378</v>
      </c>
      <c r="AM14" s="141">
        <v>1845.9995468641273</v>
      </c>
      <c r="AN14" s="141">
        <v>-1432.0457530073581</v>
      </c>
      <c r="AO14" s="143" t="s">
        <v>528</v>
      </c>
      <c r="AP14" s="143" t="s">
        <v>528</v>
      </c>
      <c r="AQ14" s="141">
        <v>13020.668824243146</v>
      </c>
      <c r="AS14" s="141">
        <v>13020.668824243146</v>
      </c>
      <c r="AT14" s="141">
        <v>2423.4515417887092</v>
      </c>
      <c r="AU14" s="141">
        <v>993.65194621772571</v>
      </c>
      <c r="AV14" s="143" t="s">
        <v>528</v>
      </c>
      <c r="AW14" s="143" t="s">
        <v>528</v>
      </c>
      <c r="AX14" s="141">
        <v>16437.772312249581</v>
      </c>
      <c r="AZ14" s="141">
        <v>16437.772312249581</v>
      </c>
      <c r="BA14" s="141">
        <v>3291.6123139914826</v>
      </c>
      <c r="BB14" s="141">
        <v>-11.838672492649494</v>
      </c>
      <c r="BC14" s="143" t="s">
        <v>528</v>
      </c>
      <c r="BD14" s="143" t="s">
        <v>528</v>
      </c>
      <c r="BE14" s="141">
        <v>19717.545953748413</v>
      </c>
    </row>
    <row r="15" spans="2:57" x14ac:dyDescent="0.35">
      <c r="B15" s="54" t="s">
        <v>529</v>
      </c>
      <c r="C15" s="141">
        <v>-33.454711104556154</v>
      </c>
      <c r="D15" s="141">
        <v>-10.336980063022008</v>
      </c>
      <c r="E15" s="141">
        <v>0.3033687500493869</v>
      </c>
      <c r="F15" s="143" t="s">
        <v>528</v>
      </c>
      <c r="G15" s="143" t="s">
        <v>528</v>
      </c>
      <c r="H15" s="141">
        <v>-43.488322417528778</v>
      </c>
      <c r="I15" s="142"/>
      <c r="J15" s="141">
        <v>-43.488322417528778</v>
      </c>
      <c r="K15" s="141">
        <v>-10.440349863652227</v>
      </c>
      <c r="L15" s="141">
        <v>-0.17513831017559767</v>
      </c>
      <c r="M15" s="143" t="s">
        <v>528</v>
      </c>
      <c r="N15" s="143" t="s">
        <v>528</v>
      </c>
      <c r="O15" s="141">
        <v>-54.103810591356606</v>
      </c>
      <c r="Q15" s="141">
        <v>-54.103810591356606</v>
      </c>
      <c r="R15" s="141">
        <v>-10.544753362288755</v>
      </c>
      <c r="S15" s="141">
        <v>0.24168715014042164</v>
      </c>
      <c r="T15" s="143" t="s">
        <v>528</v>
      </c>
      <c r="U15" s="143" t="s">
        <v>528</v>
      </c>
      <c r="V15" s="141">
        <v>-64.406876803504943</v>
      </c>
      <c r="X15" s="141">
        <v>-64.406876803504943</v>
      </c>
      <c r="Y15" s="141">
        <v>-10.650200895911642</v>
      </c>
      <c r="Z15" s="141">
        <v>-0.36991759001422508</v>
      </c>
      <c r="AA15" s="143" t="s">
        <v>528</v>
      </c>
      <c r="AB15" s="143" t="s">
        <v>528</v>
      </c>
      <c r="AC15" s="141">
        <v>-75.426995289430806</v>
      </c>
      <c r="AE15" s="141">
        <v>-75.426995289430806</v>
      </c>
      <c r="AF15" s="141">
        <v>-10.75670290487076</v>
      </c>
      <c r="AG15" s="141">
        <v>0</v>
      </c>
      <c r="AH15" s="143" t="s">
        <v>528</v>
      </c>
      <c r="AI15" s="143" t="s">
        <v>528</v>
      </c>
      <c r="AJ15" s="141">
        <v>-86.18369819430157</v>
      </c>
      <c r="AL15" s="141">
        <v>-86.18369819430157</v>
      </c>
      <c r="AM15" s="141">
        <v>-10.864269933919465</v>
      </c>
      <c r="AN15" s="141">
        <v>-1.4210854715202004E-14</v>
      </c>
      <c r="AO15" s="143" t="s">
        <v>528</v>
      </c>
      <c r="AP15" s="143" t="s">
        <v>528</v>
      </c>
      <c r="AQ15" s="141">
        <v>-97.047968128221044</v>
      </c>
      <c r="AS15" s="141">
        <v>-97.047968128221044</v>
      </c>
      <c r="AT15" s="141">
        <v>-30.310331143258658</v>
      </c>
      <c r="AU15" s="141">
        <v>36.978262610000023</v>
      </c>
      <c r="AV15" s="143" t="s">
        <v>528</v>
      </c>
      <c r="AW15" s="143" t="s">
        <v>528</v>
      </c>
      <c r="AX15" s="141">
        <v>-90.380036661479679</v>
      </c>
      <c r="AZ15" s="141">
        <v>-90.380036661479679</v>
      </c>
      <c r="BA15" s="141">
        <v>-23.705570419591247</v>
      </c>
      <c r="BB15" s="141">
        <v>9.554283840000025</v>
      </c>
      <c r="BC15" s="143" t="s">
        <v>528</v>
      </c>
      <c r="BD15" s="143" t="s">
        <v>528</v>
      </c>
      <c r="BE15" s="141">
        <v>-104.53132324107091</v>
      </c>
    </row>
    <row r="16" spans="2:57" x14ac:dyDescent="0.35">
      <c r="B16" s="54" t="s">
        <v>360</v>
      </c>
      <c r="C16" s="141">
        <v>36694.762339150286</v>
      </c>
      <c r="D16" s="141">
        <v>3377.7729861202693</v>
      </c>
      <c r="E16" s="141">
        <v>-1434.1305433926464</v>
      </c>
      <c r="F16" s="143" t="s">
        <v>528</v>
      </c>
      <c r="G16" s="143" t="s">
        <v>528</v>
      </c>
      <c r="H16" s="141">
        <v>38638.404781877907</v>
      </c>
      <c r="I16" s="142"/>
      <c r="J16" s="141">
        <v>38638.404781877907</v>
      </c>
      <c r="K16" s="141">
        <v>2661.1713211061601</v>
      </c>
      <c r="L16" s="141">
        <v>-556.43108760254108</v>
      </c>
      <c r="M16" s="143" t="s">
        <v>528</v>
      </c>
      <c r="N16" s="143" t="s">
        <v>528</v>
      </c>
      <c r="O16" s="141">
        <v>40743.145015381524</v>
      </c>
      <c r="Q16" s="141">
        <v>40743.145015381524</v>
      </c>
      <c r="R16" s="141">
        <v>2504.1973900110552</v>
      </c>
      <c r="S16" s="141">
        <v>-448.51145356012421</v>
      </c>
      <c r="T16" s="143" t="s">
        <v>528</v>
      </c>
      <c r="U16" s="143" t="s">
        <v>528</v>
      </c>
      <c r="V16" s="141">
        <v>42798.830951832453</v>
      </c>
      <c r="X16" s="141">
        <v>42798.830951832453</v>
      </c>
      <c r="Y16" s="141">
        <v>7963.6400349890828</v>
      </c>
      <c r="Z16" s="141">
        <v>301.55879684600222</v>
      </c>
      <c r="AA16" s="143" t="s">
        <v>528</v>
      </c>
      <c r="AB16" s="143" t="s">
        <v>528</v>
      </c>
      <c r="AC16" s="141">
        <v>51064.029783667538</v>
      </c>
      <c r="AE16" s="141">
        <v>51064.029783667538</v>
      </c>
      <c r="AF16" s="141">
        <v>3907.1326593016233</v>
      </c>
      <c r="AG16" s="141">
        <v>-585.7157971634806</v>
      </c>
      <c r="AH16" s="143" t="s">
        <v>528</v>
      </c>
      <c r="AI16" s="143" t="s">
        <v>528</v>
      </c>
      <c r="AJ16" s="141">
        <v>54385.446645805678</v>
      </c>
      <c r="AL16" s="141">
        <v>54385.446645805678</v>
      </c>
      <c r="AM16" s="141">
        <v>1588.8674222924451</v>
      </c>
      <c r="AN16" s="141">
        <v>-59.425248122002813</v>
      </c>
      <c r="AO16" s="143" t="s">
        <v>528</v>
      </c>
      <c r="AP16" s="143" t="s">
        <v>528</v>
      </c>
      <c r="AQ16" s="141">
        <v>55914.88881997612</v>
      </c>
      <c r="AS16" s="141">
        <v>55914.88881997612</v>
      </c>
      <c r="AT16" s="141">
        <v>6135.6973636951843</v>
      </c>
      <c r="AU16" s="141">
        <v>981.84771870624536</v>
      </c>
      <c r="AV16" s="143" t="s">
        <v>528</v>
      </c>
      <c r="AW16" s="143" t="s">
        <v>528</v>
      </c>
      <c r="AX16" s="141">
        <v>63032.433902377554</v>
      </c>
      <c r="AZ16" s="141">
        <v>63032.433902377554</v>
      </c>
      <c r="BA16" s="141">
        <v>7319.8643728592588</v>
      </c>
      <c r="BB16" s="141">
        <v>-33.340291677173809</v>
      </c>
      <c r="BC16" s="143" t="s">
        <v>528</v>
      </c>
      <c r="BD16" s="143" t="s">
        <v>528</v>
      </c>
      <c r="BE16" s="141">
        <v>70318.957983559638</v>
      </c>
    </row>
    <row r="17" spans="2:57" x14ac:dyDescent="0.35">
      <c r="B17" s="54" t="s">
        <v>91</v>
      </c>
      <c r="C17" s="141">
        <v>32276.882118479039</v>
      </c>
      <c r="D17" s="141">
        <v>4404.0920971057458</v>
      </c>
      <c r="E17" s="141">
        <v>47.451960768266872</v>
      </c>
      <c r="F17" s="143" t="s">
        <v>528</v>
      </c>
      <c r="G17" s="143" t="s">
        <v>528</v>
      </c>
      <c r="H17" s="141">
        <v>36728.426176353052</v>
      </c>
      <c r="I17" s="142"/>
      <c r="J17" s="141">
        <v>36728.426176353052</v>
      </c>
      <c r="K17" s="141">
        <v>1763.7426422416586</v>
      </c>
      <c r="L17" s="141">
        <v>-13.925641872956476</v>
      </c>
      <c r="M17" s="143" t="s">
        <v>528</v>
      </c>
      <c r="N17" s="143" t="s">
        <v>528</v>
      </c>
      <c r="O17" s="141">
        <v>38478.243176721757</v>
      </c>
      <c r="Q17" s="141">
        <v>38478.243176721757</v>
      </c>
      <c r="R17" s="141">
        <v>6327.9371021592651</v>
      </c>
      <c r="S17" s="141">
        <v>283.8077210809206</v>
      </c>
      <c r="T17" s="143" t="s">
        <v>528</v>
      </c>
      <c r="U17" s="143" t="s">
        <v>528</v>
      </c>
      <c r="V17" s="141">
        <v>45089.987999961944</v>
      </c>
      <c r="X17" s="141">
        <v>45089.987999961944</v>
      </c>
      <c r="Y17" s="141">
        <v>5294.0020671820275</v>
      </c>
      <c r="Z17" s="141">
        <v>495.43040141146048</v>
      </c>
      <c r="AA17" s="143" t="s">
        <v>528</v>
      </c>
      <c r="AB17" s="143" t="s">
        <v>528</v>
      </c>
      <c r="AC17" s="141">
        <v>50879.420468555429</v>
      </c>
      <c r="AE17" s="141">
        <v>50879.420468555429</v>
      </c>
      <c r="AF17" s="141">
        <v>6631.8794808675839</v>
      </c>
      <c r="AG17" s="141">
        <v>-482.66139831041073</v>
      </c>
      <c r="AH17" s="143" t="s">
        <v>528</v>
      </c>
      <c r="AI17" s="143" t="s">
        <v>528</v>
      </c>
      <c r="AJ17" s="141">
        <v>57028.638551112599</v>
      </c>
      <c r="AL17" s="141">
        <v>57028.638551112599</v>
      </c>
      <c r="AM17" s="141">
        <v>2832.1272558815444</v>
      </c>
      <c r="AN17" s="141">
        <v>-1340.1413535045867</v>
      </c>
      <c r="AO17" s="143" t="s">
        <v>528</v>
      </c>
      <c r="AP17" s="143" t="s">
        <v>528</v>
      </c>
      <c r="AQ17" s="141">
        <v>58520.62445348956</v>
      </c>
      <c r="AS17" s="141">
        <v>58520.62445348956</v>
      </c>
      <c r="AT17" s="141">
        <v>6962.2070341516874</v>
      </c>
      <c r="AU17" s="141">
        <v>592.53232297724753</v>
      </c>
      <c r="AV17" s="143" t="s">
        <v>528</v>
      </c>
      <c r="AW17" s="143" t="s">
        <v>528</v>
      </c>
      <c r="AX17" s="141">
        <v>66075.363810618495</v>
      </c>
      <c r="AZ17" s="141">
        <v>66075.363810618495</v>
      </c>
      <c r="BA17" s="141">
        <v>3499.9172705095443</v>
      </c>
      <c r="BB17" s="141">
        <v>230.05149236836587</v>
      </c>
      <c r="BC17" s="143" t="s">
        <v>528</v>
      </c>
      <c r="BD17" s="143" t="s">
        <v>528</v>
      </c>
      <c r="BE17" s="141">
        <v>69805.332573496402</v>
      </c>
    </row>
    <row r="18" spans="2:57" x14ac:dyDescent="0.35">
      <c r="B18" s="46" t="s">
        <v>530</v>
      </c>
      <c r="C18" s="141"/>
      <c r="D18" s="141"/>
      <c r="E18" s="141"/>
      <c r="F18" s="143"/>
      <c r="G18" s="143"/>
      <c r="H18" s="141"/>
      <c r="I18" s="142"/>
      <c r="J18" s="141"/>
      <c r="K18" s="141"/>
      <c r="L18" s="141"/>
      <c r="M18" s="143"/>
      <c r="N18" s="143"/>
      <c r="O18" s="141"/>
      <c r="Q18" s="141"/>
      <c r="R18" s="141"/>
      <c r="S18" s="141"/>
      <c r="T18" s="143"/>
      <c r="U18" s="143"/>
      <c r="V18" s="141"/>
      <c r="X18" s="141"/>
      <c r="Y18" s="141"/>
      <c r="Z18" s="141"/>
      <c r="AA18" s="143"/>
      <c r="AB18" s="143"/>
      <c r="AC18" s="141"/>
      <c r="AE18" s="141"/>
      <c r="AF18" s="141"/>
      <c r="AG18" s="141"/>
      <c r="AH18" s="143"/>
      <c r="AI18" s="143"/>
      <c r="AJ18" s="141"/>
      <c r="AL18" s="141"/>
      <c r="AM18" s="141"/>
      <c r="AN18" s="141"/>
      <c r="AO18" s="143"/>
      <c r="AP18" s="143"/>
      <c r="AQ18" s="141"/>
      <c r="AS18" s="141"/>
      <c r="AT18" s="141"/>
      <c r="AU18" s="141"/>
      <c r="AV18" s="143"/>
      <c r="AW18" s="143"/>
      <c r="AX18" s="141"/>
      <c r="AZ18" s="141"/>
      <c r="BA18" s="141"/>
      <c r="BB18" s="141"/>
      <c r="BC18" s="143"/>
      <c r="BD18" s="143"/>
      <c r="BE18" s="141"/>
    </row>
    <row r="19" spans="2:57" x14ac:dyDescent="0.35">
      <c r="B19" s="54" t="s">
        <v>531</v>
      </c>
      <c r="C19" s="141">
        <v>5413.6927002859566</v>
      </c>
      <c r="D19" s="141">
        <v>710.38446937091612</v>
      </c>
      <c r="E19" s="141">
        <v>-1054.2060005806316</v>
      </c>
      <c r="F19" s="143" t="s">
        <v>528</v>
      </c>
      <c r="G19" s="143" t="s">
        <v>528</v>
      </c>
      <c r="H19" s="141">
        <v>5069.8711690762411</v>
      </c>
      <c r="I19" s="142"/>
      <c r="J19" s="141">
        <v>5069.8711690762411</v>
      </c>
      <c r="K19" s="141">
        <v>815.26272558986489</v>
      </c>
      <c r="L19" s="141">
        <v>150.7526217681243</v>
      </c>
      <c r="M19" s="143" t="s">
        <v>528</v>
      </c>
      <c r="N19" s="143" t="s">
        <v>528</v>
      </c>
      <c r="O19" s="141">
        <v>6035.8865164342305</v>
      </c>
      <c r="Q19" s="141">
        <v>6035.8865164342305</v>
      </c>
      <c r="R19" s="141">
        <v>753.89644003555895</v>
      </c>
      <c r="S19" s="141">
        <v>1111.076231924877</v>
      </c>
      <c r="T19" s="143" t="s">
        <v>528</v>
      </c>
      <c r="U19" s="143" t="s">
        <v>528</v>
      </c>
      <c r="V19" s="141">
        <v>7900.8591883946665</v>
      </c>
      <c r="X19" s="141">
        <v>7900.8591883946665</v>
      </c>
      <c r="Y19" s="141">
        <v>2109.6896537701482</v>
      </c>
      <c r="Z19" s="141">
        <v>1419.9400990776794</v>
      </c>
      <c r="AA19" s="143" t="s">
        <v>528</v>
      </c>
      <c r="AB19" s="143" t="s">
        <v>528</v>
      </c>
      <c r="AC19" s="141">
        <v>11430.488941242495</v>
      </c>
      <c r="AE19" s="141">
        <v>11430.488941242495</v>
      </c>
      <c r="AF19" s="141">
        <v>2681.4187682918814</v>
      </c>
      <c r="AG19" s="141">
        <v>117.18978381007582</v>
      </c>
      <c r="AH19" s="143" t="s">
        <v>528</v>
      </c>
      <c r="AI19" s="143" t="s">
        <v>528</v>
      </c>
      <c r="AJ19" s="141">
        <v>14229.097493344452</v>
      </c>
      <c r="AL19" s="141">
        <v>14229.097493344452</v>
      </c>
      <c r="AM19" s="141">
        <v>2269.297835393611</v>
      </c>
      <c r="AN19" s="141">
        <v>-1544.9406911739861</v>
      </c>
      <c r="AO19" s="143" t="s">
        <v>528</v>
      </c>
      <c r="AP19" s="143" t="s">
        <v>528</v>
      </c>
      <c r="AQ19" s="141">
        <v>14953.454637564077</v>
      </c>
      <c r="AS19" s="141">
        <v>14953.454637564077</v>
      </c>
      <c r="AT19" s="141">
        <v>2047.5542857450093</v>
      </c>
      <c r="AU19" s="141">
        <v>610.52125812483246</v>
      </c>
      <c r="AV19" s="143" t="s">
        <v>528</v>
      </c>
      <c r="AW19" s="143" t="s">
        <v>528</v>
      </c>
      <c r="AX19" s="141">
        <v>17611.530181433918</v>
      </c>
      <c r="AZ19" s="141">
        <v>17611.530181433918</v>
      </c>
      <c r="BA19" s="141">
        <v>4060.6118766960794</v>
      </c>
      <c r="BB19" s="141">
        <v>147.88671463696301</v>
      </c>
      <c r="BC19" s="143" t="s">
        <v>528</v>
      </c>
      <c r="BD19" s="143" t="s">
        <v>528</v>
      </c>
      <c r="BE19" s="141">
        <v>21820.02877276696</v>
      </c>
    </row>
    <row r="20" spans="2:57" x14ac:dyDescent="0.35">
      <c r="B20" s="54" t="s">
        <v>99</v>
      </c>
      <c r="C20" s="141">
        <v>78136.722639641128</v>
      </c>
      <c r="D20" s="141">
        <v>7192.9002105344816</v>
      </c>
      <c r="E20" s="141">
        <v>-223.83387558457616</v>
      </c>
      <c r="F20" s="143" t="s">
        <v>528</v>
      </c>
      <c r="G20" s="143" t="s">
        <v>528</v>
      </c>
      <c r="H20" s="141">
        <v>85105.788974591036</v>
      </c>
      <c r="I20" s="142"/>
      <c r="J20" s="141">
        <v>85105.788974591036</v>
      </c>
      <c r="K20" s="141">
        <v>4987.724916223111</v>
      </c>
      <c r="L20" s="141">
        <v>-551.67770211960305</v>
      </c>
      <c r="M20" s="143" t="s">
        <v>528</v>
      </c>
      <c r="N20" s="143" t="s">
        <v>528</v>
      </c>
      <c r="O20" s="141">
        <v>89541.836188694549</v>
      </c>
      <c r="Q20" s="141">
        <v>89536.736188694558</v>
      </c>
      <c r="R20" s="141">
        <v>9871.4601949295502</v>
      </c>
      <c r="S20" s="141">
        <v>-167.2418326427578</v>
      </c>
      <c r="T20" s="143" t="s">
        <v>528</v>
      </c>
      <c r="U20" s="143" t="s">
        <v>528</v>
      </c>
      <c r="V20" s="141">
        <v>99240.954550981347</v>
      </c>
      <c r="X20" s="141">
        <v>99240.954550981347</v>
      </c>
      <c r="Y20" s="141">
        <v>14328.02296523587</v>
      </c>
      <c r="Z20" s="141">
        <v>1581.9306038523355</v>
      </c>
      <c r="AA20" s="143" t="s">
        <v>528</v>
      </c>
      <c r="AB20" s="143" t="s">
        <v>528</v>
      </c>
      <c r="AC20" s="141">
        <v>115150.90812006955</v>
      </c>
      <c r="AE20" s="141">
        <v>115150.90812006955</v>
      </c>
      <c r="AF20" s="141">
        <v>11954.597171924097</v>
      </c>
      <c r="AG20" s="141">
        <v>-881.90201594264363</v>
      </c>
      <c r="AH20" s="143" t="s">
        <v>528</v>
      </c>
      <c r="AI20" s="143" t="s">
        <v>528</v>
      </c>
      <c r="AJ20" s="141">
        <v>126223.603276051</v>
      </c>
      <c r="AL20" s="141">
        <v>126223.603276051</v>
      </c>
      <c r="AM20" s="141">
        <v>5299.6421113779079</v>
      </c>
      <c r="AN20" s="141">
        <v>-1237.6338064264128</v>
      </c>
      <c r="AO20" s="143" t="s">
        <v>528</v>
      </c>
      <c r="AP20" s="143" t="s">
        <v>528</v>
      </c>
      <c r="AQ20" s="141">
        <v>130285.61158100249</v>
      </c>
      <c r="AS20" s="141">
        <v>130285.61158100249</v>
      </c>
      <c r="AT20" s="141">
        <v>15645.004484430534</v>
      </c>
      <c r="AU20" s="141">
        <v>2186.1290655294288</v>
      </c>
      <c r="AV20" s="143" t="s">
        <v>528</v>
      </c>
      <c r="AW20" s="143" t="s">
        <v>528</v>
      </c>
      <c r="AX20" s="141">
        <v>148116.74513096246</v>
      </c>
      <c r="AZ20" s="141">
        <v>148116.74513096246</v>
      </c>
      <c r="BA20" s="141">
        <v>12951.073830452839</v>
      </c>
      <c r="BB20" s="141">
        <v>-387.23389363556635</v>
      </c>
      <c r="BC20" s="143" t="s">
        <v>528</v>
      </c>
      <c r="BD20" s="143" t="s">
        <v>528</v>
      </c>
      <c r="BE20" s="141">
        <v>160680.58506777973</v>
      </c>
    </row>
    <row r="21" spans="2:57" x14ac:dyDescent="0.35">
      <c r="B21" s="49" t="s">
        <v>88</v>
      </c>
      <c r="C21" s="141">
        <v>1036.496022574333</v>
      </c>
      <c r="D21" s="141">
        <v>-6.0972173008045942</v>
      </c>
      <c r="E21" s="141">
        <v>46.561900685354885</v>
      </c>
      <c r="F21" s="143" t="s">
        <v>528</v>
      </c>
      <c r="G21" s="143" t="s">
        <v>528</v>
      </c>
      <c r="H21" s="141">
        <v>1076.9607059588832</v>
      </c>
      <c r="I21" s="142"/>
      <c r="J21" s="141">
        <v>1076.9607059588832</v>
      </c>
      <c r="K21" s="141">
        <v>-27.119547783613445</v>
      </c>
      <c r="L21" s="141">
        <v>-10.56318698323048</v>
      </c>
      <c r="M21" s="143" t="s">
        <v>528</v>
      </c>
      <c r="N21" s="143" t="s">
        <v>528</v>
      </c>
      <c r="O21" s="141">
        <v>1039.2779711920393</v>
      </c>
      <c r="Q21" s="141">
        <v>1039.2779711920393</v>
      </c>
      <c r="R21" s="141">
        <v>-19.370773101621154</v>
      </c>
      <c r="S21" s="141">
        <v>-12.611857165124093</v>
      </c>
      <c r="T21" s="143" t="s">
        <v>528</v>
      </c>
      <c r="U21" s="143" t="s">
        <v>528</v>
      </c>
      <c r="V21" s="141">
        <v>1007.2953409252941</v>
      </c>
      <c r="X21" s="141">
        <v>1007.2953409252941</v>
      </c>
      <c r="Y21" s="141">
        <v>-18.963451487622859</v>
      </c>
      <c r="Z21" s="141">
        <v>37.715936901525083</v>
      </c>
      <c r="AA21" s="143" t="s">
        <v>528</v>
      </c>
      <c r="AB21" s="143" t="s">
        <v>528</v>
      </c>
      <c r="AC21" s="141">
        <v>1026.0478263391963</v>
      </c>
      <c r="AE21" s="141">
        <v>1026.0478263391963</v>
      </c>
      <c r="AF21" s="141">
        <v>2827.7626775515287</v>
      </c>
      <c r="AG21" s="141">
        <v>-81.057257309672195</v>
      </c>
      <c r="AH21" s="143" t="s">
        <v>528</v>
      </c>
      <c r="AI21" s="143" t="s">
        <v>528</v>
      </c>
      <c r="AJ21" s="141">
        <v>3772.7532465810527</v>
      </c>
      <c r="AL21" s="141">
        <v>3772.7532465810527</v>
      </c>
      <c r="AM21" s="141">
        <v>-715.42830581870794</v>
      </c>
      <c r="AN21" s="141">
        <v>-174.30960703032997</v>
      </c>
      <c r="AO21" s="143" t="s">
        <v>528</v>
      </c>
      <c r="AP21" s="143" t="s">
        <v>528</v>
      </c>
      <c r="AQ21" s="141">
        <v>2883.0153337320148</v>
      </c>
      <c r="AS21" s="141">
        <v>2883.0153337320148</v>
      </c>
      <c r="AT21" s="141">
        <v>-199.89308328826741</v>
      </c>
      <c r="AU21" s="141">
        <v>-11.386843591332763</v>
      </c>
      <c r="AV21" s="143" t="s">
        <v>528</v>
      </c>
      <c r="AW21" s="143" t="s">
        <v>528</v>
      </c>
      <c r="AX21" s="141">
        <v>2671.7354068524146</v>
      </c>
      <c r="AZ21" s="141">
        <v>2671.7354068524146</v>
      </c>
      <c r="BA21" s="141">
        <v>-294.03738576130615</v>
      </c>
      <c r="BB21" s="141">
        <v>-92.842972461675799</v>
      </c>
      <c r="BC21" s="143" t="s">
        <v>528</v>
      </c>
      <c r="BD21" s="143" t="s">
        <v>528</v>
      </c>
      <c r="BE21" s="141">
        <v>2284.8550486294325</v>
      </c>
    </row>
    <row r="22" spans="2:57" x14ac:dyDescent="0.35">
      <c r="B22" s="49" t="s">
        <v>56</v>
      </c>
      <c r="C22" s="141">
        <v>34240.977995643036</v>
      </c>
      <c r="D22" s="141">
        <v>2539.5765176489363</v>
      </c>
      <c r="E22" s="141">
        <v>-1690.9966147981686</v>
      </c>
      <c r="F22" s="143" t="s">
        <v>528</v>
      </c>
      <c r="G22" s="143" t="s">
        <v>528</v>
      </c>
      <c r="H22" s="141">
        <v>35089.557898493804</v>
      </c>
      <c r="I22" s="142"/>
      <c r="J22" s="141">
        <v>35089.557898493804</v>
      </c>
      <c r="K22" s="141">
        <v>3438.7144737864182</v>
      </c>
      <c r="L22" s="141">
        <v>-354.48740737205662</v>
      </c>
      <c r="M22" s="143" t="s">
        <v>528</v>
      </c>
      <c r="N22" s="143" t="s">
        <v>528</v>
      </c>
      <c r="O22" s="141">
        <v>38173.784964908162</v>
      </c>
      <c r="Q22" s="141">
        <v>38173.784964908162</v>
      </c>
      <c r="R22" s="141">
        <v>6878.7257645115324</v>
      </c>
      <c r="S22" s="141">
        <v>-377.02514312278072</v>
      </c>
      <c r="T22" s="143" t="s">
        <v>528</v>
      </c>
      <c r="U22" s="143" t="s">
        <v>528</v>
      </c>
      <c r="V22" s="141">
        <v>44675.485586296913</v>
      </c>
      <c r="X22" s="141">
        <v>44675.485586296913</v>
      </c>
      <c r="Y22" s="141">
        <v>4687.8226971493877</v>
      </c>
      <c r="Z22" s="141">
        <v>134.37410394123435</v>
      </c>
      <c r="AA22" s="143" t="s">
        <v>528</v>
      </c>
      <c r="AB22" s="143" t="s">
        <v>528</v>
      </c>
      <c r="AC22" s="141">
        <v>49497.682387387533</v>
      </c>
      <c r="AE22" s="141">
        <v>49497.682387387533</v>
      </c>
      <c r="AF22" s="141">
        <v>5311.5203723716513</v>
      </c>
      <c r="AG22" s="141">
        <v>-490.75891069678619</v>
      </c>
      <c r="AH22" s="143" t="s">
        <v>528</v>
      </c>
      <c r="AI22" s="143" t="s">
        <v>528</v>
      </c>
      <c r="AJ22" s="141">
        <v>54318.443849062402</v>
      </c>
      <c r="AL22" s="141">
        <v>54318.443849062402</v>
      </c>
      <c r="AM22" s="141">
        <v>3719.3338025500416</v>
      </c>
      <c r="AN22" s="141">
        <v>-219.40949423364509</v>
      </c>
      <c r="AO22" s="143" t="s">
        <v>528</v>
      </c>
      <c r="AP22" s="143" t="s">
        <v>528</v>
      </c>
      <c r="AQ22" s="141">
        <v>57818.368157378798</v>
      </c>
      <c r="AS22" s="141">
        <v>57818.368157378798</v>
      </c>
      <c r="AT22" s="141">
        <v>2154.3103886411468</v>
      </c>
      <c r="AU22" s="141">
        <v>-18.777160021141754</v>
      </c>
      <c r="AV22" s="143" t="s">
        <v>528</v>
      </c>
      <c r="AW22" s="143" t="s">
        <v>528</v>
      </c>
      <c r="AX22" s="141">
        <v>59953.901385998804</v>
      </c>
      <c r="AZ22" s="141">
        <v>59953.901385998804</v>
      </c>
      <c r="BA22" s="141">
        <v>4218.9766691866553</v>
      </c>
      <c r="BB22" s="141">
        <v>-221.19286641560029</v>
      </c>
      <c r="BC22" s="143" t="s">
        <v>528</v>
      </c>
      <c r="BD22" s="143" t="s">
        <v>528</v>
      </c>
      <c r="BE22" s="141">
        <v>63951.685188769858</v>
      </c>
    </row>
    <row r="23" spans="2:57" x14ac:dyDescent="0.35">
      <c r="B23" s="49" t="s">
        <v>79</v>
      </c>
      <c r="C23" s="141">
        <v>25966.153670502979</v>
      </c>
      <c r="D23" s="141">
        <v>3590.2714108055584</v>
      </c>
      <c r="E23" s="141">
        <v>552.04011609241934</v>
      </c>
      <c r="F23" s="143" t="s">
        <v>528</v>
      </c>
      <c r="G23" s="143" t="s">
        <v>528</v>
      </c>
      <c r="H23" s="141">
        <v>30108.465197400958</v>
      </c>
      <c r="I23" s="142"/>
      <c r="J23" s="141">
        <v>30108.465197400958</v>
      </c>
      <c r="K23" s="141">
        <v>-33.681606438242113</v>
      </c>
      <c r="L23" s="141">
        <v>-125.80351212279493</v>
      </c>
      <c r="M23" s="143" t="s">
        <v>528</v>
      </c>
      <c r="N23" s="143" t="s">
        <v>528</v>
      </c>
      <c r="O23" s="141">
        <v>29948.980078839919</v>
      </c>
      <c r="Q23" s="141">
        <v>29948.980078839919</v>
      </c>
      <c r="R23" s="141">
        <v>2316.4145201670099</v>
      </c>
      <c r="S23" s="141">
        <v>185.5393447210372</v>
      </c>
      <c r="T23" s="143" t="s">
        <v>528</v>
      </c>
      <c r="U23" s="143" t="s">
        <v>528</v>
      </c>
      <c r="V23" s="141">
        <v>32450.933943727967</v>
      </c>
      <c r="X23" s="141">
        <v>32450.933943727967</v>
      </c>
      <c r="Y23" s="141">
        <v>8183.7688681660729</v>
      </c>
      <c r="Z23" s="141">
        <v>393.08993323520917</v>
      </c>
      <c r="AA23" s="143" t="s">
        <v>528</v>
      </c>
      <c r="AB23" s="143" t="s">
        <v>528</v>
      </c>
      <c r="AC23" s="141">
        <v>41027.792745129249</v>
      </c>
      <c r="AE23" s="141">
        <v>41027.792745129249</v>
      </c>
      <c r="AF23" s="141">
        <v>1167.3164610157687</v>
      </c>
      <c r="AG23" s="141">
        <v>-334.15923512661539</v>
      </c>
      <c r="AH23" s="143" t="s">
        <v>528</v>
      </c>
      <c r="AI23" s="143" t="s">
        <v>528</v>
      </c>
      <c r="AJ23" s="141">
        <v>41860.949971018403</v>
      </c>
      <c r="AL23" s="141">
        <v>41860.949971018403</v>
      </c>
      <c r="AM23" s="141">
        <v>802.25940670247951</v>
      </c>
      <c r="AN23" s="141">
        <v>-1294.4594114266802</v>
      </c>
      <c r="AO23" s="143" t="s">
        <v>528</v>
      </c>
      <c r="AP23" s="143" t="s">
        <v>528</v>
      </c>
      <c r="AQ23" s="141">
        <v>41368.749966294199</v>
      </c>
      <c r="AS23" s="141">
        <v>41368.749966294199</v>
      </c>
      <c r="AT23" s="141">
        <v>9766.2382369492971</v>
      </c>
      <c r="AU23" s="141">
        <v>972.998306663314</v>
      </c>
      <c r="AV23" s="143" t="s">
        <v>528</v>
      </c>
      <c r="AW23" s="143" t="s">
        <v>528</v>
      </c>
      <c r="AX23" s="141">
        <v>52107.986509906812</v>
      </c>
      <c r="AZ23" s="141">
        <v>52107.986509906812</v>
      </c>
      <c r="BA23" s="141">
        <v>5030.4799740930894</v>
      </c>
      <c r="BB23" s="141">
        <v>-204.92520806148241</v>
      </c>
      <c r="BC23" s="143" t="s">
        <v>528</v>
      </c>
      <c r="BD23" s="143" t="s">
        <v>528</v>
      </c>
      <c r="BE23" s="141">
        <v>56933.54127593842</v>
      </c>
    </row>
    <row r="24" spans="2:57" x14ac:dyDescent="0.35">
      <c r="B24" s="49" t="s">
        <v>54</v>
      </c>
      <c r="C24" s="141">
        <v>9146.3136413089233</v>
      </c>
      <c r="D24" s="141">
        <v>-808.90682348378323</v>
      </c>
      <c r="E24" s="141">
        <v>659.71421601909969</v>
      </c>
      <c r="F24" s="143" t="s">
        <v>528</v>
      </c>
      <c r="G24" s="143" t="s">
        <v>528</v>
      </c>
      <c r="H24" s="141">
        <v>8997.1210338442397</v>
      </c>
      <c r="I24" s="142"/>
      <c r="J24" s="141">
        <v>8997.1210338442397</v>
      </c>
      <c r="K24" s="141">
        <v>769.20032403955872</v>
      </c>
      <c r="L24" s="141">
        <v>159.42752423448292</v>
      </c>
      <c r="M24" s="143" t="s">
        <v>528</v>
      </c>
      <c r="N24" s="143" t="s">
        <v>528</v>
      </c>
      <c r="O24" s="141">
        <v>9925.7488821182815</v>
      </c>
      <c r="Q24" s="141">
        <v>9920.6488821182829</v>
      </c>
      <c r="R24" s="141">
        <v>303.36376699716561</v>
      </c>
      <c r="S24" s="141">
        <v>100.68683825475091</v>
      </c>
      <c r="T24" s="143" t="s">
        <v>528</v>
      </c>
      <c r="U24" s="143" t="s">
        <v>528</v>
      </c>
      <c r="V24" s="141">
        <v>10324.699487370199</v>
      </c>
      <c r="X24" s="141">
        <v>10324.699487370199</v>
      </c>
      <c r="Y24" s="141">
        <v>548.56200007247094</v>
      </c>
      <c r="Z24" s="141">
        <v>989.94596395086774</v>
      </c>
      <c r="AA24" s="143" t="s">
        <v>528</v>
      </c>
      <c r="AB24" s="143" t="s">
        <v>528</v>
      </c>
      <c r="AC24" s="141">
        <v>11863.207451393537</v>
      </c>
      <c r="AE24" s="141">
        <v>11863.207451393537</v>
      </c>
      <c r="AF24" s="141">
        <v>1705.5202887604098</v>
      </c>
      <c r="AG24" s="141">
        <v>70.129011173885374</v>
      </c>
      <c r="AH24" s="143" t="s">
        <v>528</v>
      </c>
      <c r="AI24" s="143" t="s">
        <v>528</v>
      </c>
      <c r="AJ24" s="141">
        <v>13638.856751327832</v>
      </c>
      <c r="AL24" s="141">
        <v>13638.856751327832</v>
      </c>
      <c r="AM24" s="141">
        <v>484.012583848867</v>
      </c>
      <c r="AN24" s="141">
        <v>324.14515627382571</v>
      </c>
      <c r="AO24" s="143" t="s">
        <v>528</v>
      </c>
      <c r="AP24" s="143" t="s">
        <v>528</v>
      </c>
      <c r="AQ24" s="141">
        <v>14447.014491450525</v>
      </c>
      <c r="AS24" s="141">
        <v>14447.014491450525</v>
      </c>
      <c r="AT24" s="141">
        <v>1889.9440543269939</v>
      </c>
      <c r="AU24" s="141">
        <v>301.37251796346209</v>
      </c>
      <c r="AV24" s="143" t="s">
        <v>528</v>
      </c>
      <c r="AW24" s="143" t="s">
        <v>528</v>
      </c>
      <c r="AX24" s="141">
        <v>16638.331063740981</v>
      </c>
      <c r="AZ24" s="141">
        <v>16638.331063740981</v>
      </c>
      <c r="BA24" s="141">
        <v>2512.3755027852867</v>
      </c>
      <c r="BB24" s="141">
        <v>-32.092069210524642</v>
      </c>
      <c r="BC24" s="143" t="s">
        <v>528</v>
      </c>
      <c r="BD24" s="143" t="s">
        <v>528</v>
      </c>
      <c r="BE24" s="141">
        <v>19118.614497315742</v>
      </c>
    </row>
    <row r="25" spans="2:57" x14ac:dyDescent="0.35">
      <c r="B25" s="49" t="s">
        <v>107</v>
      </c>
      <c r="C25" s="141">
        <v>350.77685234187919</v>
      </c>
      <c r="D25" s="141">
        <v>-25.790010269462588</v>
      </c>
      <c r="E25" s="141">
        <v>3.6999999999999886</v>
      </c>
      <c r="F25" s="143" t="s">
        <v>528</v>
      </c>
      <c r="G25" s="143" t="s">
        <v>528</v>
      </c>
      <c r="H25" s="141">
        <v>328.6868420724166</v>
      </c>
      <c r="I25" s="142"/>
      <c r="J25" s="141">
        <v>328.6868420724166</v>
      </c>
      <c r="K25" s="141">
        <v>22.546109860323284</v>
      </c>
      <c r="L25" s="141">
        <v>-2.9809999999997672E-2</v>
      </c>
      <c r="M25" s="143" t="s">
        <v>528</v>
      </c>
      <c r="N25" s="143" t="s">
        <v>528</v>
      </c>
      <c r="O25" s="141">
        <v>351.20314193273987</v>
      </c>
      <c r="Q25" s="141">
        <v>351.20314193273987</v>
      </c>
      <c r="R25" s="141">
        <v>42.448068856132977</v>
      </c>
      <c r="S25" s="141">
        <v>-1.9280000000435393E-2</v>
      </c>
      <c r="T25" s="143" t="s">
        <v>528</v>
      </c>
      <c r="U25" s="143" t="s">
        <v>528</v>
      </c>
      <c r="V25" s="141">
        <v>393.63193078887241</v>
      </c>
      <c r="X25" s="141">
        <v>393.63193078887241</v>
      </c>
      <c r="Y25" s="141">
        <v>82.635092146463137</v>
      </c>
      <c r="Z25" s="141">
        <v>3.2249999999976353E-2</v>
      </c>
      <c r="AA25" s="143" t="s">
        <v>528</v>
      </c>
      <c r="AB25" s="143" t="s">
        <v>528</v>
      </c>
      <c r="AC25" s="141">
        <v>476.29927293533552</v>
      </c>
      <c r="AE25" s="141">
        <v>476.29927293533552</v>
      </c>
      <c r="AF25" s="141">
        <v>43.580146002126675</v>
      </c>
      <c r="AG25" s="141">
        <v>13.764453473124263</v>
      </c>
      <c r="AH25" s="143" t="s">
        <v>528</v>
      </c>
      <c r="AI25" s="143" t="s">
        <v>528</v>
      </c>
      <c r="AJ25" s="141">
        <v>533.64387241058648</v>
      </c>
      <c r="AL25" s="141">
        <v>533.64387241058648</v>
      </c>
      <c r="AM25" s="141">
        <v>28.643054692954074</v>
      </c>
      <c r="AN25" s="141">
        <v>-8.7218249188140362E-2</v>
      </c>
      <c r="AO25" s="143" t="s">
        <v>528</v>
      </c>
      <c r="AP25" s="143" t="s">
        <v>528</v>
      </c>
      <c r="AQ25" s="141">
        <v>562.19970885435237</v>
      </c>
      <c r="AS25" s="141">
        <v>562.19970885435237</v>
      </c>
      <c r="AT25" s="141">
        <v>76.844596183941832</v>
      </c>
      <c r="AU25" s="141">
        <v>2.692979246842242E-2</v>
      </c>
      <c r="AV25" s="143" t="s">
        <v>528</v>
      </c>
      <c r="AW25" s="143" t="s">
        <v>528</v>
      </c>
      <c r="AX25" s="141">
        <v>639.07123483076259</v>
      </c>
      <c r="AZ25" s="141">
        <v>639.07123483076259</v>
      </c>
      <c r="BA25" s="141">
        <v>65.484752506168121</v>
      </c>
      <c r="BB25" s="141">
        <v>-2.4792898512600914E-2</v>
      </c>
      <c r="BC25" s="143" t="s">
        <v>528</v>
      </c>
      <c r="BD25" s="143" t="s">
        <v>528</v>
      </c>
      <c r="BE25" s="141">
        <v>704.53119443841808</v>
      </c>
    </row>
    <row r="26" spans="2:57" x14ac:dyDescent="0.35">
      <c r="B26" s="49" t="s">
        <v>108</v>
      </c>
      <c r="C26" s="141">
        <v>3605.6886151291883</v>
      </c>
      <c r="D26" s="141">
        <v>960.61848878158776</v>
      </c>
      <c r="E26" s="141">
        <v>164.40020922002259</v>
      </c>
      <c r="F26" s="143" t="s">
        <v>528</v>
      </c>
      <c r="G26" s="143" t="s">
        <v>528</v>
      </c>
      <c r="H26" s="141">
        <v>4730.7073131307989</v>
      </c>
      <c r="I26" s="142"/>
      <c r="J26" s="141">
        <v>4730.7073131307989</v>
      </c>
      <c r="K26" s="141">
        <v>10.290695648323322</v>
      </c>
      <c r="L26" s="141">
        <v>-118.46300235400031</v>
      </c>
      <c r="M26" s="143" t="s">
        <v>528</v>
      </c>
      <c r="N26" s="143" t="s">
        <v>528</v>
      </c>
      <c r="O26" s="141">
        <v>4622.5350064251215</v>
      </c>
      <c r="Q26" s="141">
        <v>4622.5350064251215</v>
      </c>
      <c r="R26" s="141">
        <v>115.20285554709324</v>
      </c>
      <c r="S26" s="141">
        <v>-35.070254704590297</v>
      </c>
      <c r="T26" s="143" t="s">
        <v>528</v>
      </c>
      <c r="U26" s="143" t="s">
        <v>528</v>
      </c>
      <c r="V26" s="141">
        <v>4702.6676072676246</v>
      </c>
      <c r="X26" s="141">
        <v>4702.6676072676246</v>
      </c>
      <c r="Y26" s="141">
        <v>176.26242187935816</v>
      </c>
      <c r="Z26" s="141">
        <v>-34.81777878000139</v>
      </c>
      <c r="AA26" s="143" t="s">
        <v>528</v>
      </c>
      <c r="AB26" s="143" t="s">
        <v>528</v>
      </c>
      <c r="AC26" s="141">
        <v>4844.1122503669812</v>
      </c>
      <c r="AE26" s="141">
        <v>4844.1122503669812</v>
      </c>
      <c r="AF26" s="141">
        <v>600.74592876744441</v>
      </c>
      <c r="AG26" s="141">
        <v>-40.104705570000988</v>
      </c>
      <c r="AH26" s="143" t="s">
        <v>528</v>
      </c>
      <c r="AI26" s="143" t="s">
        <v>528</v>
      </c>
      <c r="AJ26" s="141">
        <v>5404.7534735644249</v>
      </c>
      <c r="AL26" s="141">
        <v>5404.7534735644249</v>
      </c>
      <c r="AM26" s="141">
        <v>539.97801169182196</v>
      </c>
      <c r="AN26" s="141">
        <v>119.7041539279453</v>
      </c>
      <c r="AO26" s="143" t="s">
        <v>528</v>
      </c>
      <c r="AP26" s="143" t="s">
        <v>528</v>
      </c>
      <c r="AQ26" s="141">
        <v>6064.435639184192</v>
      </c>
      <c r="AS26" s="141">
        <v>6064.435639184192</v>
      </c>
      <c r="AT26" s="141">
        <v>888.07071175529882</v>
      </c>
      <c r="AU26" s="141">
        <v>850.62568062100945</v>
      </c>
      <c r="AV26" s="143" t="s">
        <v>528</v>
      </c>
      <c r="AW26" s="143" t="s">
        <v>528</v>
      </c>
      <c r="AX26" s="141">
        <v>7803.1320315605008</v>
      </c>
      <c r="AZ26" s="141">
        <v>7803.1320315605008</v>
      </c>
      <c r="BA26" s="141">
        <v>346.78946788133845</v>
      </c>
      <c r="BB26" s="141">
        <v>141.27858797624231</v>
      </c>
      <c r="BC26" s="143" t="s">
        <v>528</v>
      </c>
      <c r="BD26" s="143" t="s">
        <v>528</v>
      </c>
      <c r="BE26" s="141">
        <v>8291.2000874180812</v>
      </c>
    </row>
    <row r="27" spans="2:57" x14ac:dyDescent="0.35">
      <c r="B27" s="49" t="s">
        <v>532</v>
      </c>
      <c r="C27" s="141">
        <v>3790.3158421407916</v>
      </c>
      <c r="D27" s="141">
        <v>943.22784435244921</v>
      </c>
      <c r="E27" s="141">
        <v>40.746297196693376</v>
      </c>
      <c r="F27" s="143" t="s">
        <v>528</v>
      </c>
      <c r="G27" s="143" t="s">
        <v>528</v>
      </c>
      <c r="H27" s="141">
        <v>4774.2899836899342</v>
      </c>
      <c r="I27" s="142"/>
      <c r="J27" s="141">
        <v>4774.2899836899342</v>
      </c>
      <c r="K27" s="141">
        <v>807.77446711034327</v>
      </c>
      <c r="L27" s="141">
        <v>-101.75830752198817</v>
      </c>
      <c r="M27" s="143" t="s">
        <v>528</v>
      </c>
      <c r="N27" s="143" t="s">
        <v>528</v>
      </c>
      <c r="O27" s="141">
        <v>5480.3061432782888</v>
      </c>
      <c r="Q27" s="141">
        <v>5480.3061432782888</v>
      </c>
      <c r="R27" s="141">
        <v>234.67599195224003</v>
      </c>
      <c r="S27" s="141">
        <v>-28.741480626066732</v>
      </c>
      <c r="T27" s="143" t="s">
        <v>528</v>
      </c>
      <c r="U27" s="143" t="s">
        <v>528</v>
      </c>
      <c r="V27" s="141">
        <v>5686.2406546044622</v>
      </c>
      <c r="X27" s="141">
        <v>5686.2406546044622</v>
      </c>
      <c r="Y27" s="141">
        <v>667.9353373097382</v>
      </c>
      <c r="Z27" s="141">
        <v>61.59019460350919</v>
      </c>
      <c r="AA27" s="143" t="s">
        <v>528</v>
      </c>
      <c r="AB27" s="143" t="s">
        <v>528</v>
      </c>
      <c r="AC27" s="141">
        <v>6415.7661865177097</v>
      </c>
      <c r="AE27" s="141">
        <v>6415.7661865177097</v>
      </c>
      <c r="AF27" s="141">
        <v>298.15129745516583</v>
      </c>
      <c r="AG27" s="141">
        <v>-19.71537188658931</v>
      </c>
      <c r="AH27" s="143" t="s">
        <v>528</v>
      </c>
      <c r="AI27" s="143" t="s">
        <v>528</v>
      </c>
      <c r="AJ27" s="141">
        <v>6694.2021120862864</v>
      </c>
      <c r="AL27" s="141">
        <v>6694.2021120862864</v>
      </c>
      <c r="AM27" s="141">
        <v>440.84355771045159</v>
      </c>
      <c r="AN27" s="141">
        <v>6.7826143116744788</v>
      </c>
      <c r="AO27" s="143" t="s">
        <v>528</v>
      </c>
      <c r="AP27" s="143" t="s">
        <v>528</v>
      </c>
      <c r="AQ27" s="141">
        <v>7141.8282841084128</v>
      </c>
      <c r="AS27" s="141">
        <v>7141.8282841084128</v>
      </c>
      <c r="AT27" s="141">
        <v>1069.4895798621221</v>
      </c>
      <c r="AU27" s="141">
        <v>91.269634101650809</v>
      </c>
      <c r="AV27" s="143" t="s">
        <v>528</v>
      </c>
      <c r="AW27" s="143" t="s">
        <v>528</v>
      </c>
      <c r="AX27" s="141">
        <v>8302.5874980721856</v>
      </c>
      <c r="AZ27" s="141">
        <v>8302.5874980721856</v>
      </c>
      <c r="BA27" s="141">
        <v>1071.0048497616071</v>
      </c>
      <c r="BB27" s="141">
        <v>22.565427435976744</v>
      </c>
      <c r="BC27" s="143" t="s">
        <v>528</v>
      </c>
      <c r="BD27" s="143" t="s">
        <v>528</v>
      </c>
      <c r="BE27" s="141">
        <v>9396.1577752697685</v>
      </c>
    </row>
    <row r="28" spans="2:57" x14ac:dyDescent="0.35">
      <c r="B28" s="54" t="s">
        <v>533</v>
      </c>
      <c r="C28" s="141">
        <v>331.8322877659175</v>
      </c>
      <c r="D28" s="141">
        <v>36.195073924727708</v>
      </c>
      <c r="E28" s="141">
        <v>-21.680827168317862</v>
      </c>
      <c r="F28" s="143" t="s">
        <v>528</v>
      </c>
      <c r="G28" s="143" t="s">
        <v>528</v>
      </c>
      <c r="H28" s="141">
        <v>346.34653452232737</v>
      </c>
      <c r="I28" s="142"/>
      <c r="J28" s="141">
        <v>346.34653452232737</v>
      </c>
      <c r="K28" s="141">
        <v>-5.3102351505063101</v>
      </c>
      <c r="L28" s="141">
        <v>40.945843686955101</v>
      </c>
      <c r="M28" s="143" t="s">
        <v>528</v>
      </c>
      <c r="N28" s="143" t="s">
        <v>528</v>
      </c>
      <c r="O28" s="141">
        <v>381.9821430587761</v>
      </c>
      <c r="Q28" s="141">
        <v>381.9821430587761</v>
      </c>
      <c r="R28" s="141">
        <v>-6.4059195405846561</v>
      </c>
      <c r="S28" s="141">
        <v>31.800351898417219</v>
      </c>
      <c r="T28" s="143" t="s">
        <v>528</v>
      </c>
      <c r="U28" s="143" t="s">
        <v>528</v>
      </c>
      <c r="V28" s="141">
        <v>407.37657541660872</v>
      </c>
      <c r="X28" s="141">
        <v>407.37657541660872</v>
      </c>
      <c r="Y28" s="141">
        <v>64.816684019160988</v>
      </c>
      <c r="Z28" s="141">
        <v>24.736982734667563</v>
      </c>
      <c r="AA28" s="143" t="s">
        <v>528</v>
      </c>
      <c r="AB28" s="143" t="s">
        <v>528</v>
      </c>
      <c r="AC28" s="141">
        <v>496.93024217043728</v>
      </c>
      <c r="AE28" s="141">
        <v>496.93024217043728</v>
      </c>
      <c r="AF28" s="141">
        <v>0.78952289145644661</v>
      </c>
      <c r="AG28" s="141">
        <v>-30.869657766362081</v>
      </c>
      <c r="AH28" s="143" t="s">
        <v>528</v>
      </c>
      <c r="AI28" s="143" t="s">
        <v>528</v>
      </c>
      <c r="AJ28" s="141">
        <v>466.85010729553164</v>
      </c>
      <c r="AL28" s="141">
        <v>466.85010729553164</v>
      </c>
      <c r="AM28" s="141">
        <v>-131.05818194559117</v>
      </c>
      <c r="AN28" s="141">
        <v>114.03147334192572</v>
      </c>
      <c r="AO28" s="143" t="s">
        <v>528</v>
      </c>
      <c r="AP28" s="143" t="s">
        <v>528</v>
      </c>
      <c r="AQ28" s="141">
        <v>449.8233986918662</v>
      </c>
      <c r="AS28" s="141">
        <v>449.8233986918662</v>
      </c>
      <c r="AT28" s="141">
        <v>15.081408703110329</v>
      </c>
      <c r="AU28" s="141">
        <v>63.838402833422336</v>
      </c>
      <c r="AV28" s="143" t="s">
        <v>528</v>
      </c>
      <c r="AW28" s="143" t="s">
        <v>528</v>
      </c>
      <c r="AX28" s="141">
        <v>528.74321022839888</v>
      </c>
      <c r="AZ28" s="141">
        <v>528.74321022839888</v>
      </c>
      <c r="BA28" s="141">
        <v>-93.550598662396808</v>
      </c>
      <c r="BB28" s="141">
        <v>339.07471208267486</v>
      </c>
      <c r="BC28" s="143" t="s">
        <v>528</v>
      </c>
      <c r="BD28" s="143" t="s">
        <v>528</v>
      </c>
      <c r="BE28" s="141">
        <v>774.26732364867689</v>
      </c>
    </row>
    <row r="29" spans="2:57" x14ac:dyDescent="0.35">
      <c r="B29" s="49" t="s">
        <v>111</v>
      </c>
      <c r="C29" s="141">
        <v>354.20894432047362</v>
      </c>
      <c r="D29" s="141">
        <v>3.2286157749727061E-2</v>
      </c>
      <c r="E29" s="141">
        <v>42.439898381632759</v>
      </c>
      <c r="F29" s="143" t="s">
        <v>528</v>
      </c>
      <c r="G29" s="143" t="s">
        <v>528</v>
      </c>
      <c r="H29" s="141">
        <v>396.68112885985613</v>
      </c>
      <c r="I29" s="142"/>
      <c r="J29" s="141">
        <v>396.68112885985613</v>
      </c>
      <c r="K29" s="141">
        <v>1.9762069852012107E-2</v>
      </c>
      <c r="L29" s="141">
        <v>-4.5939711595797803</v>
      </c>
      <c r="M29" s="143" t="s">
        <v>528</v>
      </c>
      <c r="N29" s="143" t="s">
        <v>528</v>
      </c>
      <c r="O29" s="141">
        <v>392.10691977012834</v>
      </c>
      <c r="Q29" s="141">
        <v>392.10691977012834</v>
      </c>
      <c r="R29" s="141">
        <v>2.5085947844710372E-2</v>
      </c>
      <c r="S29" s="141">
        <v>73.651446502140573</v>
      </c>
      <c r="T29" s="143" t="s">
        <v>528</v>
      </c>
      <c r="U29" s="143" t="s">
        <v>528</v>
      </c>
      <c r="V29" s="141">
        <v>465.78345222011365</v>
      </c>
      <c r="X29" s="141">
        <v>465.78345222011365</v>
      </c>
      <c r="Y29" s="141">
        <v>2.0318882221204149E-5</v>
      </c>
      <c r="Z29" s="141">
        <v>112.90764859087221</v>
      </c>
      <c r="AA29" s="143" t="s">
        <v>528</v>
      </c>
      <c r="AB29" s="143" t="s">
        <v>528</v>
      </c>
      <c r="AC29" s="141">
        <v>578.69112112986807</v>
      </c>
      <c r="AE29" s="141">
        <v>578.69112112986807</v>
      </c>
      <c r="AF29" s="141">
        <v>-3.0713917076089617E-9</v>
      </c>
      <c r="AG29" s="141">
        <v>-21.917519826963485</v>
      </c>
      <c r="AH29" s="143" t="s">
        <v>528</v>
      </c>
      <c r="AI29" s="143" t="s">
        <v>528</v>
      </c>
      <c r="AJ29" s="141">
        <v>556.77360129983322</v>
      </c>
      <c r="AL29" s="141">
        <v>556.77360129983322</v>
      </c>
      <c r="AM29" s="141">
        <v>0</v>
      </c>
      <c r="AN29" s="141">
        <v>-1.6605239497459934</v>
      </c>
      <c r="AO29" s="143" t="s">
        <v>528</v>
      </c>
      <c r="AP29" s="143" t="s">
        <v>528</v>
      </c>
      <c r="AQ29" s="141">
        <v>555.11307735008722</v>
      </c>
      <c r="AS29" s="141">
        <v>555.11307735008722</v>
      </c>
      <c r="AT29" s="141">
        <v>-1.2164749559761367E-9</v>
      </c>
      <c r="AU29" s="141">
        <v>77.025685981007769</v>
      </c>
      <c r="AV29" s="143" t="s">
        <v>528</v>
      </c>
      <c r="AW29" s="143" t="s">
        <v>528</v>
      </c>
      <c r="AX29" s="141">
        <v>632.13876332987854</v>
      </c>
      <c r="AZ29" s="141">
        <v>632.13876332987854</v>
      </c>
      <c r="BA29" s="141">
        <v>4.3824229414003359E-2</v>
      </c>
      <c r="BB29" s="141">
        <v>167.9279946804553</v>
      </c>
      <c r="BC29" s="143" t="s">
        <v>528</v>
      </c>
      <c r="BD29" s="143" t="s">
        <v>528</v>
      </c>
      <c r="BE29" s="141">
        <v>800.11058223974783</v>
      </c>
    </row>
    <row r="30" spans="2:57" x14ac:dyDescent="0.35">
      <c r="B30" s="49" t="s">
        <v>534</v>
      </c>
      <c r="C30" s="141">
        <v>-22.376656554556146</v>
      </c>
      <c r="D30" s="141">
        <v>36.162787766977985</v>
      </c>
      <c r="E30" s="141">
        <v>-64.12072554995062</v>
      </c>
      <c r="F30" s="143" t="s">
        <v>528</v>
      </c>
      <c r="G30" s="143" t="s">
        <v>528</v>
      </c>
      <c r="H30" s="141">
        <v>-50.334594337528785</v>
      </c>
      <c r="I30" s="142"/>
      <c r="J30" s="141">
        <v>-50.334594337528785</v>
      </c>
      <c r="K30" s="141">
        <v>-5.3299972203583224</v>
      </c>
      <c r="L30" s="141">
        <v>45.539814846534881</v>
      </c>
      <c r="M30" s="143" t="s">
        <v>528</v>
      </c>
      <c r="N30" s="143" t="s">
        <v>528</v>
      </c>
      <c r="O30" s="141">
        <v>-10.124776711352226</v>
      </c>
      <c r="Q30" s="141">
        <v>-10.124776711352226</v>
      </c>
      <c r="R30" s="141">
        <v>-6.4310054884293661</v>
      </c>
      <c r="S30" s="141">
        <v>-41.851094603723354</v>
      </c>
      <c r="T30" s="143" t="s">
        <v>528</v>
      </c>
      <c r="U30" s="143" t="s">
        <v>528</v>
      </c>
      <c r="V30" s="141">
        <v>-58.406876803504943</v>
      </c>
      <c r="X30" s="141">
        <v>-58.406876803504943</v>
      </c>
      <c r="Y30" s="141">
        <v>64.816663700278767</v>
      </c>
      <c r="Z30" s="141">
        <v>-88.17066585620465</v>
      </c>
      <c r="AA30" s="143" t="s">
        <v>528</v>
      </c>
      <c r="AB30" s="143" t="s">
        <v>528</v>
      </c>
      <c r="AC30" s="141">
        <v>-81.760878959430812</v>
      </c>
      <c r="AE30" s="141">
        <v>-81.760878959430812</v>
      </c>
      <c r="AF30" s="141">
        <v>0.7895228945278383</v>
      </c>
      <c r="AG30" s="141">
        <v>-8.9521379393985967</v>
      </c>
      <c r="AH30" s="143" t="s">
        <v>528</v>
      </c>
      <c r="AI30" s="143" t="s">
        <v>528</v>
      </c>
      <c r="AJ30" s="141">
        <v>-89.923494004301574</v>
      </c>
      <c r="AL30" s="141">
        <v>-89.923494004301574</v>
      </c>
      <c r="AM30" s="141">
        <v>-131.05818194559117</v>
      </c>
      <c r="AN30" s="141">
        <v>115.69199729167171</v>
      </c>
      <c r="AO30" s="143" t="s">
        <v>528</v>
      </c>
      <c r="AP30" s="143" t="s">
        <v>528</v>
      </c>
      <c r="AQ30" s="141">
        <v>-105.28967865822104</v>
      </c>
      <c r="AS30" s="141">
        <v>-105.28967865822104</v>
      </c>
      <c r="AT30" s="141">
        <v>15.081408704326805</v>
      </c>
      <c r="AU30" s="141">
        <v>-13.187283147585433</v>
      </c>
      <c r="AV30" s="143" t="s">
        <v>528</v>
      </c>
      <c r="AW30" s="143" t="s">
        <v>528</v>
      </c>
      <c r="AX30" s="141">
        <v>-103.39555310147966</v>
      </c>
      <c r="AZ30" s="141">
        <v>-103.39555310147966</v>
      </c>
      <c r="BA30" s="141">
        <v>-93.594422891810808</v>
      </c>
      <c r="BB30" s="141">
        <v>171.14671740221959</v>
      </c>
      <c r="BC30" s="143" t="s">
        <v>528</v>
      </c>
      <c r="BD30" s="143" t="s">
        <v>528</v>
      </c>
      <c r="BE30" s="141">
        <v>-25.843258591070878</v>
      </c>
    </row>
    <row r="31" spans="2:57" x14ac:dyDescent="0.35">
      <c r="B31" s="45" t="s">
        <v>535</v>
      </c>
      <c r="C31" s="144">
        <v>83882.247627692996</v>
      </c>
      <c r="D31" s="144">
        <v>7939.4797538301264</v>
      </c>
      <c r="E31" s="144">
        <v>-1299.7207033335314</v>
      </c>
      <c r="F31" s="145" t="s">
        <v>528</v>
      </c>
      <c r="G31" s="145" t="s">
        <v>528</v>
      </c>
      <c r="H31" s="144">
        <v>90522.006678189588</v>
      </c>
      <c r="I31" s="142"/>
      <c r="J31" s="144">
        <v>90522.006678189588</v>
      </c>
      <c r="K31" s="144">
        <v>5797.6774066624694</v>
      </c>
      <c r="L31" s="144">
        <v>-359.97923666450708</v>
      </c>
      <c r="M31" s="145" t="s">
        <v>528</v>
      </c>
      <c r="N31" s="145" t="s">
        <v>528</v>
      </c>
      <c r="O31" s="144">
        <v>95959.704848187554</v>
      </c>
      <c r="Q31" s="144">
        <v>95954.604848187562</v>
      </c>
      <c r="R31" s="144">
        <v>10618.950715424528</v>
      </c>
      <c r="S31" s="144">
        <v>975.63475118053475</v>
      </c>
      <c r="T31" s="145" t="s">
        <v>528</v>
      </c>
      <c r="U31" s="145" t="s">
        <v>528</v>
      </c>
      <c r="V31" s="144">
        <v>107549.19031479262</v>
      </c>
      <c r="X31" s="144">
        <v>107549.19031479262</v>
      </c>
      <c r="Y31" s="144">
        <v>16502.529303025178</v>
      </c>
      <c r="Z31" s="144">
        <v>3026.6076856646919</v>
      </c>
      <c r="AA31" s="145" t="s">
        <v>528</v>
      </c>
      <c r="AB31" s="145" t="s">
        <v>528</v>
      </c>
      <c r="AC31" s="144">
        <v>127078.32730348248</v>
      </c>
      <c r="AE31" s="144">
        <v>127078.32730348248</v>
      </c>
      <c r="AF31" s="144">
        <v>14636.805463107434</v>
      </c>
      <c r="AG31" s="144">
        <v>-795.58188989895098</v>
      </c>
      <c r="AH31" s="145" t="s">
        <v>528</v>
      </c>
      <c r="AI31" s="145" t="s">
        <v>528</v>
      </c>
      <c r="AJ31" s="144">
        <v>140919.55087669095</v>
      </c>
      <c r="AL31" s="144">
        <v>140919.55087669095</v>
      </c>
      <c r="AM31" s="144">
        <v>7437.8817648259292</v>
      </c>
      <c r="AN31" s="144">
        <v>-2668.5430242584625</v>
      </c>
      <c r="AO31" s="145" t="s">
        <v>528</v>
      </c>
      <c r="AP31" s="145" t="s">
        <v>528</v>
      </c>
      <c r="AQ31" s="144">
        <v>145688.88961725842</v>
      </c>
      <c r="AS31" s="144">
        <v>145688.88961725842</v>
      </c>
      <c r="AT31" s="144">
        <v>17707.640178878653</v>
      </c>
      <c r="AU31" s="144">
        <v>2860.4887264876775</v>
      </c>
      <c r="AV31" s="145" t="s">
        <v>528</v>
      </c>
      <c r="AW31" s="145" t="s">
        <v>528</v>
      </c>
      <c r="AX31" s="144">
        <v>166257.01852262477</v>
      </c>
      <c r="AZ31" s="144">
        <v>166257.01852262477</v>
      </c>
      <c r="BA31" s="144">
        <v>16918.135108486524</v>
      </c>
      <c r="BB31" s="144">
        <v>99.727533084049696</v>
      </c>
      <c r="BC31" s="145" t="s">
        <v>528</v>
      </c>
      <c r="BD31" s="145" t="s">
        <v>528</v>
      </c>
      <c r="BE31" s="144">
        <v>183274.88116419534</v>
      </c>
    </row>
    <row r="32" spans="2:57" x14ac:dyDescent="0.35">
      <c r="B32" s="55"/>
      <c r="C32" s="141"/>
      <c r="D32" s="141"/>
      <c r="E32" s="141"/>
      <c r="F32" s="143"/>
      <c r="G32" s="143"/>
      <c r="H32" s="141"/>
      <c r="I32" s="142"/>
      <c r="J32" s="141"/>
      <c r="K32" s="141"/>
      <c r="L32" s="141"/>
      <c r="M32" s="143"/>
      <c r="N32" s="143"/>
      <c r="O32" s="141"/>
      <c r="Q32" s="141"/>
      <c r="R32" s="141"/>
      <c r="S32" s="141"/>
      <c r="T32" s="143"/>
      <c r="U32" s="143"/>
      <c r="V32" s="141"/>
      <c r="X32" s="141"/>
      <c r="Y32" s="141"/>
      <c r="Z32" s="141"/>
      <c r="AA32" s="143"/>
      <c r="AB32" s="143"/>
      <c r="AC32" s="141"/>
      <c r="AE32" s="141"/>
      <c r="AF32" s="141"/>
      <c r="AG32" s="141"/>
      <c r="AH32" s="143"/>
      <c r="AI32" s="143"/>
      <c r="AJ32" s="141"/>
      <c r="AL32" s="141"/>
      <c r="AM32" s="141"/>
      <c r="AN32" s="141"/>
      <c r="AO32" s="143"/>
      <c r="AP32" s="143"/>
      <c r="AQ32" s="141"/>
      <c r="AS32" s="141"/>
      <c r="AT32" s="141"/>
      <c r="AU32" s="141"/>
      <c r="AV32" s="143"/>
      <c r="AW32" s="143"/>
      <c r="AX32" s="141"/>
      <c r="AZ32" s="141"/>
      <c r="BA32" s="141"/>
      <c r="BB32" s="141"/>
      <c r="BC32" s="143"/>
      <c r="BD32" s="143"/>
      <c r="BE32" s="141"/>
    </row>
    <row r="33" spans="2:57" x14ac:dyDescent="0.35">
      <c r="B33" s="45" t="s">
        <v>536</v>
      </c>
      <c r="C33" s="141"/>
      <c r="D33" s="141"/>
      <c r="E33" s="141"/>
      <c r="F33" s="143"/>
      <c r="G33" s="143"/>
      <c r="H33" s="141"/>
      <c r="I33" s="142"/>
      <c r="J33" s="141"/>
      <c r="K33" s="141"/>
      <c r="L33" s="141"/>
      <c r="M33" s="143"/>
      <c r="N33" s="143"/>
      <c r="O33" s="141"/>
      <c r="Q33" s="141"/>
      <c r="R33" s="141"/>
      <c r="S33" s="141"/>
      <c r="T33" s="143"/>
      <c r="U33" s="143"/>
      <c r="V33" s="141"/>
      <c r="X33" s="141"/>
      <c r="Y33" s="141"/>
      <c r="Z33" s="141"/>
      <c r="AA33" s="143"/>
      <c r="AB33" s="143"/>
      <c r="AC33" s="141"/>
      <c r="AE33" s="141"/>
      <c r="AF33" s="141"/>
      <c r="AG33" s="141"/>
      <c r="AH33" s="143"/>
      <c r="AI33" s="143"/>
      <c r="AJ33" s="141"/>
      <c r="AL33" s="141"/>
      <c r="AM33" s="141"/>
      <c r="AN33" s="141"/>
      <c r="AO33" s="143"/>
      <c r="AP33" s="143"/>
      <c r="AQ33" s="141"/>
      <c r="AS33" s="141"/>
      <c r="AT33" s="141"/>
      <c r="AU33" s="141"/>
      <c r="AV33" s="143"/>
      <c r="AW33" s="143"/>
      <c r="AX33" s="141"/>
      <c r="AZ33" s="141"/>
      <c r="BA33" s="141"/>
      <c r="BB33" s="141"/>
      <c r="BC33" s="143"/>
      <c r="BD33" s="143"/>
      <c r="BE33" s="141"/>
    </row>
    <row r="34" spans="2:57" x14ac:dyDescent="0.35">
      <c r="B34" s="46" t="s">
        <v>537</v>
      </c>
      <c r="C34" s="141"/>
      <c r="D34" s="141"/>
      <c r="E34" s="141"/>
      <c r="F34" s="143"/>
      <c r="G34" s="143"/>
      <c r="H34" s="141"/>
      <c r="I34" s="142"/>
      <c r="J34" s="141"/>
      <c r="K34" s="141"/>
      <c r="L34" s="141"/>
      <c r="M34" s="143"/>
      <c r="N34" s="143"/>
      <c r="O34" s="141"/>
      <c r="Q34" s="141"/>
      <c r="R34" s="141"/>
      <c r="S34" s="141"/>
      <c r="T34" s="143"/>
      <c r="U34" s="143"/>
      <c r="V34" s="141"/>
      <c r="X34" s="141"/>
      <c r="Y34" s="141"/>
      <c r="Z34" s="141"/>
      <c r="AA34" s="143"/>
      <c r="AB34" s="143"/>
      <c r="AC34" s="141"/>
      <c r="AE34" s="141"/>
      <c r="AF34" s="141"/>
      <c r="AG34" s="141"/>
      <c r="AH34" s="143"/>
      <c r="AI34" s="143"/>
      <c r="AJ34" s="141"/>
      <c r="AL34" s="141"/>
      <c r="AM34" s="141"/>
      <c r="AN34" s="141"/>
      <c r="AO34" s="143"/>
      <c r="AP34" s="143"/>
      <c r="AQ34" s="141"/>
      <c r="AS34" s="141"/>
      <c r="AT34" s="141"/>
      <c r="AU34" s="141"/>
      <c r="AV34" s="143"/>
      <c r="AW34" s="143"/>
      <c r="AX34" s="141"/>
      <c r="AZ34" s="141"/>
      <c r="BA34" s="141"/>
      <c r="BB34" s="141"/>
      <c r="BC34" s="143"/>
      <c r="BD34" s="143"/>
      <c r="BE34" s="141"/>
    </row>
    <row r="35" spans="2:57" x14ac:dyDescent="0.35">
      <c r="B35" s="54" t="s">
        <v>342</v>
      </c>
      <c r="C35" s="141">
        <v>114189.42774023341</v>
      </c>
      <c r="D35" s="141">
        <v>9619.2643476832272</v>
      </c>
      <c r="E35" s="141">
        <v>-802.30663337187434</v>
      </c>
      <c r="F35" s="143" t="s">
        <v>528</v>
      </c>
      <c r="G35" s="143" t="s">
        <v>528</v>
      </c>
      <c r="H35" s="141">
        <v>123006.38545454477</v>
      </c>
      <c r="I35" s="142"/>
      <c r="J35" s="141">
        <v>123006.38545454477</v>
      </c>
      <c r="K35" s="141">
        <v>9159.3730325983997</v>
      </c>
      <c r="L35" s="141">
        <v>-1079.352395156282</v>
      </c>
      <c r="M35" s="143" t="s">
        <v>528</v>
      </c>
      <c r="N35" s="143" t="s">
        <v>528</v>
      </c>
      <c r="O35" s="141">
        <v>131086.40609198689</v>
      </c>
      <c r="Q35" s="141">
        <v>131086.40609198689</v>
      </c>
      <c r="R35" s="141">
        <v>8869.9725201618712</v>
      </c>
      <c r="S35" s="141">
        <v>19.266984540008707</v>
      </c>
      <c r="T35" s="143" t="s">
        <v>528</v>
      </c>
      <c r="U35" s="143" t="s">
        <v>528</v>
      </c>
      <c r="V35" s="141">
        <v>139975.64559668879</v>
      </c>
      <c r="X35" s="141">
        <v>139975.64559668879</v>
      </c>
      <c r="Y35" s="141">
        <v>6724.3817528205363</v>
      </c>
      <c r="Z35" s="141">
        <v>484.55879606466624</v>
      </c>
      <c r="AA35" s="143" t="s">
        <v>528</v>
      </c>
      <c r="AB35" s="143" t="s">
        <v>528</v>
      </c>
      <c r="AC35" s="141">
        <v>147184.58614557399</v>
      </c>
      <c r="AE35" s="141">
        <v>147184.58614557399</v>
      </c>
      <c r="AF35" s="141">
        <v>13122.026196239112</v>
      </c>
      <c r="AG35" s="141">
        <v>378.48192946254858</v>
      </c>
      <c r="AH35" s="143" t="s">
        <v>528</v>
      </c>
      <c r="AI35" s="143" t="s">
        <v>528</v>
      </c>
      <c r="AJ35" s="141">
        <v>160685.09427127565</v>
      </c>
      <c r="AL35" s="141">
        <v>160685.09427127565</v>
      </c>
      <c r="AM35" s="141">
        <v>10752.598744367971</v>
      </c>
      <c r="AN35" s="141">
        <v>-638.92685299235745</v>
      </c>
      <c r="AO35" s="143" t="s">
        <v>528</v>
      </c>
      <c r="AP35" s="143" t="s">
        <v>528</v>
      </c>
      <c r="AQ35" s="141">
        <v>170798.76616265127</v>
      </c>
      <c r="AS35" s="141">
        <v>170798.76616265127</v>
      </c>
      <c r="AT35" s="141">
        <v>13439.285985971015</v>
      </c>
      <c r="AU35" s="141">
        <v>38.905843211337924</v>
      </c>
      <c r="AV35" s="143" t="s">
        <v>528</v>
      </c>
      <c r="AW35" s="143" t="s">
        <v>528</v>
      </c>
      <c r="AX35" s="141">
        <v>184276.95799183362</v>
      </c>
      <c r="AZ35" s="141">
        <v>184276.95799183362</v>
      </c>
      <c r="BA35" s="141">
        <v>14472.01488121572</v>
      </c>
      <c r="BB35" s="141">
        <v>-257.22714130958775</v>
      </c>
      <c r="BC35" s="143" t="s">
        <v>528</v>
      </c>
      <c r="BD35" s="143" t="s">
        <v>528</v>
      </c>
      <c r="BE35" s="141">
        <v>198491.74573173976</v>
      </c>
    </row>
    <row r="36" spans="2:57" x14ac:dyDescent="0.35">
      <c r="B36" s="54" t="s">
        <v>351</v>
      </c>
      <c r="C36" s="141">
        <v>31482.548115260703</v>
      </c>
      <c r="D36" s="141">
        <v>4172.6149891518562</v>
      </c>
      <c r="E36" s="141">
        <v>2274.3747539742399</v>
      </c>
      <c r="F36" s="143" t="s">
        <v>528</v>
      </c>
      <c r="G36" s="143" t="s">
        <v>528</v>
      </c>
      <c r="H36" s="141">
        <v>37929.537858386801</v>
      </c>
      <c r="I36" s="142"/>
      <c r="J36" s="141">
        <v>37929.537858386801</v>
      </c>
      <c r="K36" s="141">
        <v>2095.3964178605061</v>
      </c>
      <c r="L36" s="141">
        <v>-2078.1363837851386</v>
      </c>
      <c r="M36" s="143" t="s">
        <v>528</v>
      </c>
      <c r="N36" s="143" t="s">
        <v>528</v>
      </c>
      <c r="O36" s="141">
        <v>37946.797892462171</v>
      </c>
      <c r="Q36" s="141">
        <v>37946.797892462171</v>
      </c>
      <c r="R36" s="141">
        <v>3655.7976531729364</v>
      </c>
      <c r="S36" s="141">
        <v>3365.1124709728174</v>
      </c>
      <c r="T36" s="143" t="s">
        <v>528</v>
      </c>
      <c r="U36" s="143" t="s">
        <v>528</v>
      </c>
      <c r="V36" s="141">
        <v>44967.708016607925</v>
      </c>
      <c r="X36" s="141">
        <v>44967.708016607925</v>
      </c>
      <c r="Y36" s="141">
        <v>6926.9130904749982</v>
      </c>
      <c r="Z36" s="141">
        <v>-179.04684599924076</v>
      </c>
      <c r="AA36" s="143" t="s">
        <v>528</v>
      </c>
      <c r="AB36" s="143" t="s">
        <v>528</v>
      </c>
      <c r="AC36" s="141">
        <v>51715.574261083682</v>
      </c>
      <c r="AE36" s="141">
        <v>51715.574261083682</v>
      </c>
      <c r="AF36" s="141">
        <v>2790.2153584075822</v>
      </c>
      <c r="AG36" s="141">
        <v>-4549.9083596988858</v>
      </c>
      <c r="AH36" s="143" t="s">
        <v>528</v>
      </c>
      <c r="AI36" s="143" t="s">
        <v>528</v>
      </c>
      <c r="AJ36" s="141">
        <v>49955.881259792382</v>
      </c>
      <c r="AL36" s="141">
        <v>49955.881259792382</v>
      </c>
      <c r="AM36" s="141">
        <v>2007.0594084029417</v>
      </c>
      <c r="AN36" s="141">
        <v>-6478.7554668570156</v>
      </c>
      <c r="AO36" s="143" t="s">
        <v>528</v>
      </c>
      <c r="AP36" s="143" t="s">
        <v>528</v>
      </c>
      <c r="AQ36" s="141">
        <v>45484.18520133831</v>
      </c>
      <c r="AS36" s="141">
        <v>45484.18520133831</v>
      </c>
      <c r="AT36" s="141">
        <v>5315.93751170204</v>
      </c>
      <c r="AU36" s="141">
        <v>3857.6152891570673</v>
      </c>
      <c r="AV36" s="143" t="s">
        <v>528</v>
      </c>
      <c r="AW36" s="143" t="s">
        <v>528</v>
      </c>
      <c r="AX36" s="141">
        <v>54657.738002197417</v>
      </c>
      <c r="AZ36" s="141">
        <v>54657.738002197417</v>
      </c>
      <c r="BA36" s="141">
        <v>6119.5627412218118</v>
      </c>
      <c r="BB36" s="141">
        <v>703.28866119606391</v>
      </c>
      <c r="BC36" s="143" t="s">
        <v>528</v>
      </c>
      <c r="BD36" s="143" t="s">
        <v>528</v>
      </c>
      <c r="BE36" s="141">
        <v>61480.58940461529</v>
      </c>
    </row>
    <row r="37" spans="2:57" x14ac:dyDescent="0.35">
      <c r="B37" s="54" t="s">
        <v>529</v>
      </c>
      <c r="C37" s="141">
        <v>-5.7991582895822553</v>
      </c>
      <c r="D37" s="141">
        <v>-2.3948746660585671</v>
      </c>
      <c r="E37" s="141">
        <v>12.157962345100666</v>
      </c>
      <c r="F37" s="143" t="s">
        <v>528</v>
      </c>
      <c r="G37" s="143" t="s">
        <v>528</v>
      </c>
      <c r="H37" s="141">
        <v>3.9639293894598429</v>
      </c>
      <c r="I37" s="142"/>
      <c r="J37" s="141">
        <v>3.9639293894598429</v>
      </c>
      <c r="K37" s="141">
        <v>-2.4188234127191532</v>
      </c>
      <c r="L37" s="141">
        <v>1.3460958578509996</v>
      </c>
      <c r="M37" s="143" t="s">
        <v>528</v>
      </c>
      <c r="N37" s="143" t="s">
        <v>528</v>
      </c>
      <c r="O37" s="141">
        <v>2.8912018345916892</v>
      </c>
      <c r="Q37" s="141">
        <v>2.8912018345916892</v>
      </c>
      <c r="R37" s="141">
        <v>-2.4430116468463452</v>
      </c>
      <c r="S37" s="141">
        <v>1.433308806993534</v>
      </c>
      <c r="T37" s="143" t="s">
        <v>528</v>
      </c>
      <c r="U37" s="143" t="s">
        <v>528</v>
      </c>
      <c r="V37" s="141">
        <v>1.8814989947388783</v>
      </c>
      <c r="X37" s="141">
        <v>1.8814989947388783</v>
      </c>
      <c r="Y37" s="141">
        <v>-2.4674417633148087</v>
      </c>
      <c r="Z37" s="141">
        <v>2.7048505693963474</v>
      </c>
      <c r="AA37" s="143" t="s">
        <v>528</v>
      </c>
      <c r="AB37" s="143" t="s">
        <v>528</v>
      </c>
      <c r="AC37" s="141">
        <v>2.1189078008204167</v>
      </c>
      <c r="AE37" s="141">
        <v>2.1189078008204167</v>
      </c>
      <c r="AF37" s="141">
        <v>-2.4921161809479573</v>
      </c>
      <c r="AG37" s="141">
        <v>-4.3507800991604864</v>
      </c>
      <c r="AH37" s="143" t="s">
        <v>528</v>
      </c>
      <c r="AI37" s="143" t="s">
        <v>528</v>
      </c>
      <c r="AJ37" s="141">
        <v>-4.7239884792880265</v>
      </c>
      <c r="AL37" s="141">
        <v>-4.7239884792880265</v>
      </c>
      <c r="AM37" s="141">
        <v>-2.5170373427574368</v>
      </c>
      <c r="AN37" s="141">
        <v>-1.2914374801810613</v>
      </c>
      <c r="AO37" s="143" t="s">
        <v>528</v>
      </c>
      <c r="AP37" s="143" t="s">
        <v>528</v>
      </c>
      <c r="AQ37" s="141">
        <v>-8.5324633022265246</v>
      </c>
      <c r="AS37" s="141">
        <v>-8.5324633022265246</v>
      </c>
      <c r="AT37" s="141">
        <v>-9.492551466185013</v>
      </c>
      <c r="AU37" s="141">
        <v>7.0556437500000015</v>
      </c>
      <c r="AV37" s="143" t="s">
        <v>528</v>
      </c>
      <c r="AW37" s="143" t="s">
        <v>528</v>
      </c>
      <c r="AX37" s="141">
        <v>-10.969371018411536</v>
      </c>
      <c r="AZ37" s="141">
        <v>-10.969371018411536</v>
      </c>
      <c r="BA37" s="141">
        <v>-4.1248718433468614</v>
      </c>
      <c r="BB37" s="141">
        <v>4.8645545500000011</v>
      </c>
      <c r="BC37" s="143" t="s">
        <v>528</v>
      </c>
      <c r="BD37" s="143" t="s">
        <v>528</v>
      </c>
      <c r="BE37" s="141">
        <v>-10.229688311758396</v>
      </c>
    </row>
    <row r="38" spans="2:57" x14ac:dyDescent="0.35">
      <c r="B38" s="54" t="s">
        <v>360</v>
      </c>
      <c r="C38" s="141">
        <v>70494.532974233764</v>
      </c>
      <c r="D38" s="141">
        <v>-399.66296514164014</v>
      </c>
      <c r="E38" s="141">
        <v>1171.7937290381087</v>
      </c>
      <c r="F38" s="143" t="s">
        <v>528</v>
      </c>
      <c r="G38" s="143" t="s">
        <v>528</v>
      </c>
      <c r="H38" s="141">
        <v>71266.663738130228</v>
      </c>
      <c r="I38" s="142"/>
      <c r="J38" s="141">
        <v>71266.663738130228</v>
      </c>
      <c r="K38" s="141">
        <v>1625.7456459805937</v>
      </c>
      <c r="L38" s="141">
        <v>692.86384894736693</v>
      </c>
      <c r="M38" s="143" t="s">
        <v>528</v>
      </c>
      <c r="N38" s="143" t="s">
        <v>528</v>
      </c>
      <c r="O38" s="141">
        <v>73585.273233058193</v>
      </c>
      <c r="Q38" s="141">
        <v>73585.273233058193</v>
      </c>
      <c r="R38" s="141">
        <v>-1137.8601971681646</v>
      </c>
      <c r="S38" s="141">
        <v>-484.07129271444865</v>
      </c>
      <c r="T38" s="143" t="s">
        <v>528</v>
      </c>
      <c r="U38" s="143" t="s">
        <v>528</v>
      </c>
      <c r="V38" s="141">
        <v>71963.341743175581</v>
      </c>
      <c r="X38" s="141">
        <v>71963.341743175581</v>
      </c>
      <c r="Y38" s="141">
        <v>2334.0942953443232</v>
      </c>
      <c r="Z38" s="141">
        <v>1499.8175635537627</v>
      </c>
      <c r="AA38" s="143" t="s">
        <v>528</v>
      </c>
      <c r="AB38" s="143" t="s">
        <v>528</v>
      </c>
      <c r="AC38" s="141">
        <v>75797.253602073673</v>
      </c>
      <c r="AE38" s="141">
        <v>75797.253602073673</v>
      </c>
      <c r="AF38" s="141">
        <v>4690.0510258142785</v>
      </c>
      <c r="AG38" s="141">
        <v>47.024305160113727</v>
      </c>
      <c r="AH38" s="143" t="s">
        <v>528</v>
      </c>
      <c r="AI38" s="143" t="s">
        <v>528</v>
      </c>
      <c r="AJ38" s="141">
        <v>80534.328933048062</v>
      </c>
      <c r="AL38" s="141">
        <v>80534.328933048062</v>
      </c>
      <c r="AM38" s="141">
        <v>5632.8468518220798</v>
      </c>
      <c r="AN38" s="141">
        <v>-49.629694309594925</v>
      </c>
      <c r="AO38" s="143" t="s">
        <v>528</v>
      </c>
      <c r="AP38" s="143" t="s">
        <v>528</v>
      </c>
      <c r="AQ38" s="141">
        <v>86117.546090560543</v>
      </c>
      <c r="AS38" s="141">
        <v>86117.546090560543</v>
      </c>
      <c r="AT38" s="141">
        <v>3197.7139191612337</v>
      </c>
      <c r="AU38" s="141">
        <v>87.908293419459369</v>
      </c>
      <c r="AV38" s="143" t="s">
        <v>528</v>
      </c>
      <c r="AW38" s="143" t="s">
        <v>528</v>
      </c>
      <c r="AX38" s="141">
        <v>89403.168303141239</v>
      </c>
      <c r="AZ38" s="141">
        <v>89403.168303141239</v>
      </c>
      <c r="BA38" s="141">
        <v>1957.8260818758974</v>
      </c>
      <c r="BB38" s="141">
        <v>97.945443100310513</v>
      </c>
      <c r="BC38" s="143" t="s">
        <v>528</v>
      </c>
      <c r="BD38" s="143" t="s">
        <v>528</v>
      </c>
      <c r="BE38" s="141">
        <v>91458.939828117451</v>
      </c>
    </row>
    <row r="39" spans="2:57" x14ac:dyDescent="0.35">
      <c r="B39" s="46" t="s">
        <v>530</v>
      </c>
      <c r="C39" s="141"/>
      <c r="D39" s="141"/>
      <c r="E39" s="141"/>
      <c r="F39" s="143"/>
      <c r="G39" s="143"/>
      <c r="H39" s="141"/>
      <c r="I39" s="142"/>
      <c r="J39" s="141"/>
      <c r="K39" s="141"/>
      <c r="L39" s="141"/>
      <c r="M39" s="143"/>
      <c r="N39" s="143"/>
      <c r="O39" s="141"/>
      <c r="Q39" s="141"/>
      <c r="R39" s="141"/>
      <c r="S39" s="141"/>
      <c r="T39" s="143"/>
      <c r="U39" s="143"/>
      <c r="V39" s="141"/>
      <c r="X39" s="141"/>
      <c r="Y39" s="141"/>
      <c r="Z39" s="141"/>
      <c r="AA39" s="143"/>
      <c r="AB39" s="143"/>
      <c r="AC39" s="141"/>
      <c r="AE39" s="141"/>
      <c r="AF39" s="141"/>
      <c r="AG39" s="141"/>
      <c r="AH39" s="143"/>
      <c r="AI39" s="143"/>
      <c r="AJ39" s="141"/>
      <c r="AL39" s="141"/>
      <c r="AM39" s="141"/>
      <c r="AN39" s="141"/>
      <c r="AO39" s="143"/>
      <c r="AP39" s="143"/>
      <c r="AQ39" s="141"/>
      <c r="AS39" s="141"/>
      <c r="AT39" s="141"/>
      <c r="AU39" s="141"/>
      <c r="AV39" s="143"/>
      <c r="AW39" s="143"/>
      <c r="AX39" s="141"/>
      <c r="AZ39" s="141"/>
      <c r="BA39" s="141"/>
      <c r="BB39" s="141"/>
      <c r="BC39" s="143"/>
      <c r="BD39" s="143"/>
      <c r="BE39" s="141"/>
    </row>
    <row r="40" spans="2:57" x14ac:dyDescent="0.35">
      <c r="B40" s="54" t="s">
        <v>531</v>
      </c>
      <c r="C40" s="141">
        <v>93473.983369857291</v>
      </c>
      <c r="D40" s="141">
        <v>9314.0256354979665</v>
      </c>
      <c r="E40" s="141">
        <v>-276.44438036982319</v>
      </c>
      <c r="F40" s="143" t="s">
        <v>528</v>
      </c>
      <c r="G40" s="143" t="s">
        <v>528</v>
      </c>
      <c r="H40" s="141">
        <v>102511.56462498543</v>
      </c>
      <c r="I40" s="142"/>
      <c r="J40" s="141">
        <v>102511.56462498543</v>
      </c>
      <c r="K40" s="141">
        <v>7467.0328002276519</v>
      </c>
      <c r="L40" s="141">
        <v>-835.28521420198376</v>
      </c>
      <c r="M40" s="143" t="s">
        <v>528</v>
      </c>
      <c r="N40" s="143" t="s">
        <v>528</v>
      </c>
      <c r="O40" s="141">
        <v>109143.3122110111</v>
      </c>
      <c r="Q40" s="141">
        <v>109143.3122110111</v>
      </c>
      <c r="R40" s="141">
        <v>7608.4914506549412</v>
      </c>
      <c r="S40" s="141">
        <v>455.21635854915075</v>
      </c>
      <c r="T40" s="143" t="s">
        <v>528</v>
      </c>
      <c r="U40" s="143" t="s">
        <v>528</v>
      </c>
      <c r="V40" s="141">
        <v>117207.02002021519</v>
      </c>
      <c r="X40" s="141">
        <v>117207.02002021519</v>
      </c>
      <c r="Y40" s="141">
        <v>6317.6416347402028</v>
      </c>
      <c r="Z40" s="141">
        <v>-206.74451426348242</v>
      </c>
      <c r="AA40" s="143" t="s">
        <v>528</v>
      </c>
      <c r="AB40" s="143" t="s">
        <v>528</v>
      </c>
      <c r="AC40" s="141">
        <v>123317.9171406919</v>
      </c>
      <c r="AE40" s="141">
        <v>123317.9171406919</v>
      </c>
      <c r="AF40" s="141">
        <v>11909.180824359493</v>
      </c>
      <c r="AG40" s="141">
        <v>47.713618901776499</v>
      </c>
      <c r="AH40" s="143" t="s">
        <v>528</v>
      </c>
      <c r="AI40" s="143" t="s">
        <v>528</v>
      </c>
      <c r="AJ40" s="141">
        <v>135274.81158395318</v>
      </c>
      <c r="AL40" s="141">
        <v>135274.81158395318</v>
      </c>
      <c r="AM40" s="141">
        <v>9884.4665712297137</v>
      </c>
      <c r="AN40" s="141">
        <v>-886.95216693149996</v>
      </c>
      <c r="AO40" s="143" t="s">
        <v>528</v>
      </c>
      <c r="AP40" s="143" t="s">
        <v>528</v>
      </c>
      <c r="AQ40" s="141">
        <v>144272.3259882514</v>
      </c>
      <c r="AS40" s="141">
        <v>144272.3259882514</v>
      </c>
      <c r="AT40" s="141">
        <v>12324.643185960689</v>
      </c>
      <c r="AU40" s="141">
        <v>-204.27786711510271</v>
      </c>
      <c r="AV40" s="143" t="s">
        <v>528</v>
      </c>
      <c r="AW40" s="143" t="s">
        <v>528</v>
      </c>
      <c r="AX40" s="141">
        <v>156392.69130709697</v>
      </c>
      <c r="AZ40" s="141">
        <v>156392.69130709697</v>
      </c>
      <c r="BA40" s="141">
        <v>13004.238681243129</v>
      </c>
      <c r="BB40" s="141">
        <v>-25.476955762074795</v>
      </c>
      <c r="BC40" s="143" t="s">
        <v>528</v>
      </c>
      <c r="BD40" s="143" t="s">
        <v>528</v>
      </c>
      <c r="BE40" s="141">
        <v>169371.45303257802</v>
      </c>
    </row>
    <row r="41" spans="2:57" x14ac:dyDescent="0.35">
      <c r="B41" s="54" t="s">
        <v>99</v>
      </c>
      <c r="C41" s="141">
        <v>122692.52545987058</v>
      </c>
      <c r="D41" s="141">
        <v>4078.190736195475</v>
      </c>
      <c r="E41" s="141">
        <v>2920.3062300103047</v>
      </c>
      <c r="F41" s="143" t="s">
        <v>528</v>
      </c>
      <c r="G41" s="143" t="s">
        <v>528</v>
      </c>
      <c r="H41" s="141">
        <v>129691.02242607636</v>
      </c>
      <c r="I41" s="142"/>
      <c r="J41" s="141">
        <v>129691.02242607636</v>
      </c>
      <c r="K41" s="141">
        <v>5413.482296211846</v>
      </c>
      <c r="L41" s="141">
        <v>-1629.3397157920263</v>
      </c>
      <c r="M41" s="143" t="s">
        <v>528</v>
      </c>
      <c r="N41" s="143" t="s">
        <v>528</v>
      </c>
      <c r="O41" s="141">
        <v>133475.16500649619</v>
      </c>
      <c r="Q41" s="141">
        <v>133475.16500649619</v>
      </c>
      <c r="R41" s="141">
        <v>3779.4185255117031</v>
      </c>
      <c r="S41" s="141">
        <v>2445.0918042492412</v>
      </c>
      <c r="T41" s="143" t="s">
        <v>528</v>
      </c>
      <c r="U41" s="143" t="s">
        <v>528</v>
      </c>
      <c r="V41" s="141">
        <v>139699.67533625712</v>
      </c>
      <c r="X41" s="141">
        <v>139699.67533625712</v>
      </c>
      <c r="Y41" s="141">
        <v>9667.7475038996527</v>
      </c>
      <c r="Z41" s="141">
        <v>2012.0740278827143</v>
      </c>
      <c r="AA41" s="143" t="s">
        <v>528</v>
      </c>
      <c r="AB41" s="143" t="s">
        <v>528</v>
      </c>
      <c r="AC41" s="141">
        <v>151379.49686803948</v>
      </c>
      <c r="AE41" s="141">
        <v>151379.49686803948</v>
      </c>
      <c r="AF41" s="141">
        <v>8693.1117561014817</v>
      </c>
      <c r="AG41" s="141">
        <v>-4172.1157439780072</v>
      </c>
      <c r="AH41" s="143" t="s">
        <v>528</v>
      </c>
      <c r="AI41" s="143" t="s">
        <v>528</v>
      </c>
      <c r="AJ41" s="141">
        <v>155900.49288016296</v>
      </c>
      <c r="AL41" s="141">
        <v>155900.49288016296</v>
      </c>
      <c r="AM41" s="141">
        <v>8508.0384333632792</v>
      </c>
      <c r="AN41" s="141">
        <v>-6280.359847227548</v>
      </c>
      <c r="AO41" s="143" t="s">
        <v>528</v>
      </c>
      <c r="AP41" s="143" t="s">
        <v>528</v>
      </c>
      <c r="AQ41" s="141">
        <v>158128.17146629869</v>
      </c>
      <c r="AS41" s="141">
        <v>158128.17146629869</v>
      </c>
      <c r="AT41" s="141">
        <v>9628.2942308736019</v>
      </c>
      <c r="AU41" s="141">
        <v>4188.707292903011</v>
      </c>
      <c r="AV41" s="143" t="s">
        <v>528</v>
      </c>
      <c r="AW41" s="143" t="s">
        <v>528</v>
      </c>
      <c r="AX41" s="141">
        <v>171945.17299007531</v>
      </c>
      <c r="AZ41" s="141">
        <v>171945.17299007531</v>
      </c>
      <c r="BA41" s="141">
        <v>9545.1650230703017</v>
      </c>
      <c r="BB41" s="141">
        <v>569.4839187488833</v>
      </c>
      <c r="BC41" s="143" t="s">
        <v>528</v>
      </c>
      <c r="BD41" s="143" t="s">
        <v>528</v>
      </c>
      <c r="BE41" s="141">
        <v>182059.82193189449</v>
      </c>
    </row>
    <row r="42" spans="2:57" x14ac:dyDescent="0.35">
      <c r="B42" s="48" t="s">
        <v>88</v>
      </c>
      <c r="C42" s="141">
        <v>1341.8976232460477</v>
      </c>
      <c r="D42" s="141">
        <v>0</v>
      </c>
      <c r="E42" s="141">
        <v>69.375340486399864</v>
      </c>
      <c r="F42" s="143" t="s">
        <v>528</v>
      </c>
      <c r="G42" s="143" t="s">
        <v>528</v>
      </c>
      <c r="H42" s="141">
        <v>1411.2729637324476</v>
      </c>
      <c r="I42" s="142"/>
      <c r="J42" s="141">
        <v>1411.2729637324476</v>
      </c>
      <c r="K42" s="141">
        <v>0</v>
      </c>
      <c r="L42" s="141">
        <v>-29.00550879608295</v>
      </c>
      <c r="M42" s="143" t="s">
        <v>528</v>
      </c>
      <c r="N42" s="143" t="s">
        <v>528</v>
      </c>
      <c r="O42" s="141">
        <v>1382.2674549363646</v>
      </c>
      <c r="Q42" s="141">
        <v>1382.2674549363646</v>
      </c>
      <c r="R42" s="141">
        <v>0</v>
      </c>
      <c r="S42" s="141">
        <v>-41.526528968524872</v>
      </c>
      <c r="T42" s="143" t="s">
        <v>528</v>
      </c>
      <c r="U42" s="143" t="s">
        <v>528</v>
      </c>
      <c r="V42" s="141">
        <v>1340.7409259678398</v>
      </c>
      <c r="X42" s="141">
        <v>1340.7409259678398</v>
      </c>
      <c r="Y42" s="141">
        <v>-0.1587529096991894</v>
      </c>
      <c r="Z42" s="141">
        <v>65.197062613032585</v>
      </c>
      <c r="AA42" s="143" t="s">
        <v>528</v>
      </c>
      <c r="AB42" s="143" t="s">
        <v>528</v>
      </c>
      <c r="AC42" s="141">
        <v>1405.7792356711732</v>
      </c>
      <c r="AE42" s="141">
        <v>1405.7792356711732</v>
      </c>
      <c r="AF42" s="141">
        <v>2825.2856159039461</v>
      </c>
      <c r="AG42" s="141">
        <v>-60.373408853963383</v>
      </c>
      <c r="AH42" s="143" t="s">
        <v>528</v>
      </c>
      <c r="AI42" s="143" t="s">
        <v>528</v>
      </c>
      <c r="AJ42" s="141">
        <v>4170.6914427211559</v>
      </c>
      <c r="AL42" s="141">
        <v>4170.6914427211559</v>
      </c>
      <c r="AM42" s="141">
        <v>2.1968415836593245</v>
      </c>
      <c r="AN42" s="141">
        <v>-228.67903019996902</v>
      </c>
      <c r="AO42" s="143" t="s">
        <v>528</v>
      </c>
      <c r="AP42" s="143" t="s">
        <v>528</v>
      </c>
      <c r="AQ42" s="141">
        <v>3944.2092541048464</v>
      </c>
      <c r="AS42" s="141">
        <v>3944.2092541048464</v>
      </c>
      <c r="AT42" s="141">
        <v>1.1840022861647532</v>
      </c>
      <c r="AU42" s="141">
        <v>24.035794780027118</v>
      </c>
      <c r="AV42" s="143" t="s">
        <v>528</v>
      </c>
      <c r="AW42" s="143" t="s">
        <v>528</v>
      </c>
      <c r="AX42" s="141">
        <v>3969.4290511710383</v>
      </c>
      <c r="AZ42" s="141">
        <v>3969.4290511710383</v>
      </c>
      <c r="BA42" s="141">
        <v>-0.30000000000000004</v>
      </c>
      <c r="BB42" s="141">
        <v>-92.297091369143345</v>
      </c>
      <c r="BC42" s="143" t="s">
        <v>528</v>
      </c>
      <c r="BD42" s="143" t="s">
        <v>528</v>
      </c>
      <c r="BE42" s="141">
        <v>3876.8319598018948</v>
      </c>
    </row>
    <row r="43" spans="2:57" x14ac:dyDescent="0.35">
      <c r="B43" s="48" t="s">
        <v>56</v>
      </c>
      <c r="C43" s="141">
        <v>1603.3934683325265</v>
      </c>
      <c r="D43" s="141">
        <v>76.897922596224205</v>
      </c>
      <c r="E43" s="141">
        <v>-21.304840092004497</v>
      </c>
      <c r="F43" s="143" t="s">
        <v>528</v>
      </c>
      <c r="G43" s="143" t="s">
        <v>528</v>
      </c>
      <c r="H43" s="141">
        <v>1658.9865508367461</v>
      </c>
      <c r="I43" s="142"/>
      <c r="J43" s="141">
        <v>1658.9865508367461</v>
      </c>
      <c r="K43" s="141">
        <v>460.92076417967223</v>
      </c>
      <c r="L43" s="141">
        <v>29.713029034673809</v>
      </c>
      <c r="M43" s="143" t="s">
        <v>528</v>
      </c>
      <c r="N43" s="143" t="s">
        <v>528</v>
      </c>
      <c r="O43" s="141">
        <v>2149.6203440510922</v>
      </c>
      <c r="Q43" s="141">
        <v>2149.6203440510922</v>
      </c>
      <c r="R43" s="141">
        <v>254.8270901954364</v>
      </c>
      <c r="S43" s="141">
        <v>-1.3333300000003874</v>
      </c>
      <c r="T43" s="143" t="s">
        <v>528</v>
      </c>
      <c r="U43" s="143" t="s">
        <v>528</v>
      </c>
      <c r="V43" s="141">
        <v>2403.1141042465283</v>
      </c>
      <c r="X43" s="141">
        <v>2403.1141042465283</v>
      </c>
      <c r="Y43" s="141">
        <v>-71.101530685186333</v>
      </c>
      <c r="Z43" s="141">
        <v>65.587004205499852</v>
      </c>
      <c r="AA43" s="143" t="s">
        <v>528</v>
      </c>
      <c r="AB43" s="143" t="s">
        <v>528</v>
      </c>
      <c r="AC43" s="141">
        <v>2397.5995777668418</v>
      </c>
      <c r="AE43" s="141">
        <v>2397.5995777668418</v>
      </c>
      <c r="AF43" s="141">
        <v>-315.57763863010115</v>
      </c>
      <c r="AG43" s="141">
        <v>15.702540000000681</v>
      </c>
      <c r="AH43" s="143" t="s">
        <v>528</v>
      </c>
      <c r="AI43" s="143" t="s">
        <v>528</v>
      </c>
      <c r="AJ43" s="141">
        <v>2097.7244791367411</v>
      </c>
      <c r="AL43" s="141">
        <v>2097.7244791367411</v>
      </c>
      <c r="AM43" s="141">
        <v>-366.93185375754166</v>
      </c>
      <c r="AN43" s="141">
        <v>-23.997830000000249</v>
      </c>
      <c r="AO43" s="143" t="s">
        <v>528</v>
      </c>
      <c r="AP43" s="143" t="s">
        <v>528</v>
      </c>
      <c r="AQ43" s="141">
        <v>1706.7947953791993</v>
      </c>
      <c r="AS43" s="141">
        <v>1706.7947953791993</v>
      </c>
      <c r="AT43" s="141">
        <v>-1.8804734253295408</v>
      </c>
      <c r="AU43" s="141">
        <v>5.0789999999999509</v>
      </c>
      <c r="AV43" s="143" t="s">
        <v>528</v>
      </c>
      <c r="AW43" s="143" t="s">
        <v>528</v>
      </c>
      <c r="AX43" s="141">
        <v>1709.9933219538698</v>
      </c>
      <c r="AZ43" s="141">
        <v>1709.9933219538698</v>
      </c>
      <c r="BA43" s="141">
        <v>-15.010260829147668</v>
      </c>
      <c r="BB43" s="141">
        <v>31.868630869483695</v>
      </c>
      <c r="BC43" s="143" t="s">
        <v>528</v>
      </c>
      <c r="BD43" s="143" t="s">
        <v>528</v>
      </c>
      <c r="BE43" s="141">
        <v>1726.8516919942058</v>
      </c>
    </row>
    <row r="44" spans="2:57" x14ac:dyDescent="0.35">
      <c r="B44" s="48" t="s">
        <v>79</v>
      </c>
      <c r="C44" s="141">
        <v>31351.026656114056</v>
      </c>
      <c r="D44" s="141">
        <v>4119.3413623822162</v>
      </c>
      <c r="E44" s="141">
        <v>2274.3747539742362</v>
      </c>
      <c r="F44" s="143" t="s">
        <v>528</v>
      </c>
      <c r="G44" s="143" t="s">
        <v>528</v>
      </c>
      <c r="H44" s="141">
        <v>37744.742772470512</v>
      </c>
      <c r="I44" s="142"/>
      <c r="J44" s="141">
        <v>37744.742772470512</v>
      </c>
      <c r="K44" s="141">
        <v>2041.0573185554722</v>
      </c>
      <c r="L44" s="141">
        <v>-2078.1363837851386</v>
      </c>
      <c r="M44" s="143" t="s">
        <v>528</v>
      </c>
      <c r="N44" s="143" t="s">
        <v>528</v>
      </c>
      <c r="O44" s="141">
        <v>37707.663707240848</v>
      </c>
      <c r="Q44" s="141">
        <v>37707.663707240848</v>
      </c>
      <c r="R44" s="141">
        <v>3600.371771881802</v>
      </c>
      <c r="S44" s="141">
        <v>3290.6105282364733</v>
      </c>
      <c r="T44" s="143" t="s">
        <v>528</v>
      </c>
      <c r="U44" s="143" t="s">
        <v>528</v>
      </c>
      <c r="V44" s="141">
        <v>44598.646007359122</v>
      </c>
      <c r="X44" s="141">
        <v>44598.646007359122</v>
      </c>
      <c r="Y44" s="141">
        <v>6870.3786915580404</v>
      </c>
      <c r="Z44" s="141">
        <v>-179.04684599924076</v>
      </c>
      <c r="AA44" s="143" t="s">
        <v>528</v>
      </c>
      <c r="AB44" s="143" t="s">
        <v>528</v>
      </c>
      <c r="AC44" s="141">
        <v>51289.977852917924</v>
      </c>
      <c r="AE44" s="141">
        <v>51289.977852917924</v>
      </c>
      <c r="AF44" s="141">
        <v>2702.5502715122866</v>
      </c>
      <c r="AG44" s="141">
        <v>-4549.9083596988785</v>
      </c>
      <c r="AH44" s="143" t="s">
        <v>528</v>
      </c>
      <c r="AI44" s="143" t="s">
        <v>528</v>
      </c>
      <c r="AJ44" s="141">
        <v>49442.619764731331</v>
      </c>
      <c r="AL44" s="141">
        <v>49442.619764731331</v>
      </c>
      <c r="AM44" s="141">
        <v>1877.6410197697396</v>
      </c>
      <c r="AN44" s="141">
        <v>-6478.7554668570156</v>
      </c>
      <c r="AO44" s="143" t="s">
        <v>528</v>
      </c>
      <c r="AP44" s="143" t="s">
        <v>528</v>
      </c>
      <c r="AQ44" s="141">
        <v>44841.505317644056</v>
      </c>
      <c r="AS44" s="141">
        <v>44841.505317644056</v>
      </c>
      <c r="AT44" s="141">
        <v>5143.9307552961736</v>
      </c>
      <c r="AU44" s="141">
        <v>3857.6152891570673</v>
      </c>
      <c r="AV44" s="143" t="s">
        <v>528</v>
      </c>
      <c r="AW44" s="143" t="s">
        <v>528</v>
      </c>
      <c r="AX44" s="141">
        <v>53843.0513620973</v>
      </c>
      <c r="AZ44" s="141">
        <v>53843.0513620973</v>
      </c>
      <c r="BA44" s="141">
        <v>5944.1158496878288</v>
      </c>
      <c r="BB44" s="141">
        <v>703.28866119605664</v>
      </c>
      <c r="BC44" s="143" t="s">
        <v>528</v>
      </c>
      <c r="BD44" s="143" t="s">
        <v>528</v>
      </c>
      <c r="BE44" s="141">
        <v>60490.455872981183</v>
      </c>
    </row>
    <row r="45" spans="2:57" x14ac:dyDescent="0.35">
      <c r="B45" s="48" t="s">
        <v>54</v>
      </c>
      <c r="C45" s="141">
        <v>83590.29537327298</v>
      </c>
      <c r="D45" s="141">
        <v>-279.2327844602591</v>
      </c>
      <c r="E45" s="141">
        <v>569.86297564163397</v>
      </c>
      <c r="F45" s="143" t="s">
        <v>528</v>
      </c>
      <c r="G45" s="143" t="s">
        <v>528</v>
      </c>
      <c r="H45" s="141">
        <v>83880.925564454359</v>
      </c>
      <c r="I45" s="142"/>
      <c r="J45" s="141">
        <v>83880.925564454359</v>
      </c>
      <c r="K45" s="141">
        <v>3302.0973876987528</v>
      </c>
      <c r="L45" s="141">
        <v>428.24196563572332</v>
      </c>
      <c r="M45" s="143" t="s">
        <v>528</v>
      </c>
      <c r="N45" s="143" t="s">
        <v>528</v>
      </c>
      <c r="O45" s="141">
        <v>87611.264917788838</v>
      </c>
      <c r="Q45" s="141">
        <v>87611.264917788838</v>
      </c>
      <c r="R45" s="141">
        <v>395.63608733836941</v>
      </c>
      <c r="S45" s="141">
        <v>-1022.3098076860188</v>
      </c>
      <c r="T45" s="143" t="s">
        <v>528</v>
      </c>
      <c r="U45" s="143" t="s">
        <v>528</v>
      </c>
      <c r="V45" s="141">
        <v>86984.591197441187</v>
      </c>
      <c r="X45" s="141">
        <v>86984.591197441187</v>
      </c>
      <c r="Y45" s="141">
        <v>2641.7183784940139</v>
      </c>
      <c r="Z45" s="141">
        <v>1835.3209226854815</v>
      </c>
      <c r="AA45" s="143" t="s">
        <v>528</v>
      </c>
      <c r="AB45" s="143" t="s">
        <v>528</v>
      </c>
      <c r="AC45" s="141">
        <v>91461.630498620681</v>
      </c>
      <c r="AE45" s="141">
        <v>91461.630498620681</v>
      </c>
      <c r="AF45" s="141">
        <v>2292.1942290483339</v>
      </c>
      <c r="AG45" s="141">
        <v>285.85189905879088</v>
      </c>
      <c r="AH45" s="143" t="s">
        <v>528</v>
      </c>
      <c r="AI45" s="143" t="s">
        <v>528</v>
      </c>
      <c r="AJ45" s="141">
        <v>94039.6766267278</v>
      </c>
      <c r="AL45" s="141">
        <v>94039.6766267278</v>
      </c>
      <c r="AM45" s="141">
        <v>6640.3049020645713</v>
      </c>
      <c r="AN45" s="141">
        <v>147.67668351485918</v>
      </c>
      <c r="AO45" s="143" t="s">
        <v>528</v>
      </c>
      <c r="AP45" s="143" t="s">
        <v>528</v>
      </c>
      <c r="AQ45" s="141">
        <v>100827.65821230723</v>
      </c>
      <c r="AS45" s="141">
        <v>100827.65821230723</v>
      </c>
      <c r="AT45" s="141">
        <v>4305.268485648975</v>
      </c>
      <c r="AU45" s="141">
        <v>137.18788507282443</v>
      </c>
      <c r="AV45" s="143" t="s">
        <v>528</v>
      </c>
      <c r="AW45" s="143" t="s">
        <v>528</v>
      </c>
      <c r="AX45" s="141">
        <v>105270.11458302903</v>
      </c>
      <c r="AZ45" s="141">
        <v>105270.11458302903</v>
      </c>
      <c r="BA45" s="141">
        <v>4043.0933651900177</v>
      </c>
      <c r="BB45" s="141">
        <v>-204.20654064747214</v>
      </c>
      <c r="BC45" s="143" t="s">
        <v>528</v>
      </c>
      <c r="BD45" s="143" t="s">
        <v>528</v>
      </c>
      <c r="BE45" s="141">
        <v>109109.00140757157</v>
      </c>
    </row>
    <row r="46" spans="2:57" x14ac:dyDescent="0.35">
      <c r="B46" s="48" t="s">
        <v>107</v>
      </c>
      <c r="C46" s="141">
        <v>29.283857982647923</v>
      </c>
      <c r="D46" s="141">
        <v>20.245246741618356</v>
      </c>
      <c r="E46" s="141">
        <v>9.9999999999990763E-2</v>
      </c>
      <c r="F46" s="143" t="s">
        <v>528</v>
      </c>
      <c r="G46" s="143" t="s">
        <v>528</v>
      </c>
      <c r="H46" s="141">
        <v>49.62910472426627</v>
      </c>
      <c r="I46" s="142"/>
      <c r="J46" s="141">
        <v>49.62910472426627</v>
      </c>
      <c r="K46" s="141">
        <v>4.7336965829646429</v>
      </c>
      <c r="L46" s="141">
        <v>-8.3799999999953911E-3</v>
      </c>
      <c r="M46" s="143" t="s">
        <v>528</v>
      </c>
      <c r="N46" s="143" t="s">
        <v>528</v>
      </c>
      <c r="O46" s="141">
        <v>54.354421307230915</v>
      </c>
      <c r="Q46" s="141">
        <v>54.354421307230915</v>
      </c>
      <c r="R46" s="141">
        <v>0.44116658296464295</v>
      </c>
      <c r="S46" s="141">
        <v>-1.5849999999986153E-2</v>
      </c>
      <c r="T46" s="143" t="s">
        <v>528</v>
      </c>
      <c r="U46" s="143" t="s">
        <v>528</v>
      </c>
      <c r="V46" s="141">
        <v>54.77973789019557</v>
      </c>
      <c r="X46" s="141">
        <v>54.77973789019557</v>
      </c>
      <c r="Y46" s="141">
        <v>4.5426592729646433</v>
      </c>
      <c r="Z46" s="141">
        <v>155.66599132000002</v>
      </c>
      <c r="AA46" s="143" t="s">
        <v>528</v>
      </c>
      <c r="AB46" s="143" t="s">
        <v>528</v>
      </c>
      <c r="AC46" s="141">
        <v>214.98838848316024</v>
      </c>
      <c r="AE46" s="141">
        <v>214.98838848316024</v>
      </c>
      <c r="AF46" s="141">
        <v>-154.12394965513539</v>
      </c>
      <c r="AG46" s="141">
        <v>0.3204922281000222</v>
      </c>
      <c r="AH46" s="143" t="s">
        <v>528</v>
      </c>
      <c r="AI46" s="143" t="s">
        <v>528</v>
      </c>
      <c r="AJ46" s="141">
        <v>61.184931056124853</v>
      </c>
      <c r="AL46" s="141">
        <v>61.184931056124853</v>
      </c>
      <c r="AM46" s="141">
        <v>-129.62255393801527</v>
      </c>
      <c r="AN46" s="141">
        <v>133.8534905209799</v>
      </c>
      <c r="AO46" s="143" t="s">
        <v>528</v>
      </c>
      <c r="AP46" s="143" t="s">
        <v>528</v>
      </c>
      <c r="AQ46" s="141">
        <v>65.415867639089498</v>
      </c>
      <c r="AS46" s="141">
        <v>65.415867639089498</v>
      </c>
      <c r="AT46" s="141">
        <v>-84.063014445552568</v>
      </c>
      <c r="AU46" s="141">
        <v>86.701581028517211</v>
      </c>
      <c r="AV46" s="143" t="s">
        <v>528</v>
      </c>
      <c r="AW46" s="143" t="s">
        <v>528</v>
      </c>
      <c r="AX46" s="141">
        <v>68.054434222054141</v>
      </c>
      <c r="AZ46" s="141">
        <v>68.054434222054141</v>
      </c>
      <c r="BA46" s="141">
        <v>-73.657547868115728</v>
      </c>
      <c r="BB46" s="141">
        <v>84.4635661841765</v>
      </c>
      <c r="BC46" s="143" t="s">
        <v>528</v>
      </c>
      <c r="BD46" s="143" t="s">
        <v>528</v>
      </c>
      <c r="BE46" s="141">
        <v>78.860452538114913</v>
      </c>
    </row>
    <row r="47" spans="2:57" x14ac:dyDescent="0.35">
      <c r="B47" s="48"/>
      <c r="C47" s="141">
        <v>3755.4862336087017</v>
      </c>
      <c r="D47" s="141">
        <v>58.09892317008601</v>
      </c>
      <c r="E47" s="141">
        <v>11.299999999999272</v>
      </c>
      <c r="F47" s="143" t="s">
        <v>528</v>
      </c>
      <c r="G47" s="143" t="s">
        <v>528</v>
      </c>
      <c r="H47" s="141">
        <v>3824.8851567787869</v>
      </c>
      <c r="I47" s="142"/>
      <c r="J47" s="141">
        <v>3824.8851567787869</v>
      </c>
      <c r="K47" s="141">
        <v>-329.50507551629232</v>
      </c>
      <c r="L47" s="141">
        <v>-23.710839999998825</v>
      </c>
      <c r="M47" s="143" t="s">
        <v>528</v>
      </c>
      <c r="N47" s="143" t="s">
        <v>528</v>
      </c>
      <c r="O47" s="141">
        <v>3471.6692412624957</v>
      </c>
      <c r="Q47" s="141">
        <v>3471.6692412624957</v>
      </c>
      <c r="R47" s="141">
        <v>-519.01839586760855</v>
      </c>
      <c r="S47" s="141">
        <v>225.14114999999902</v>
      </c>
      <c r="T47" s="143" t="s">
        <v>528</v>
      </c>
      <c r="U47" s="143" t="s">
        <v>528</v>
      </c>
      <c r="V47" s="141">
        <v>3177.7919953948863</v>
      </c>
      <c r="X47" s="141">
        <v>3177.7919953948863</v>
      </c>
      <c r="Y47" s="141">
        <v>580.36268146953535</v>
      </c>
      <c r="Z47" s="141">
        <v>16.687992971316362</v>
      </c>
      <c r="AA47" s="143" t="s">
        <v>528</v>
      </c>
      <c r="AB47" s="143" t="s">
        <v>528</v>
      </c>
      <c r="AC47" s="141">
        <v>3774.842669835738</v>
      </c>
      <c r="AE47" s="141">
        <v>3774.842669835738</v>
      </c>
      <c r="AF47" s="141">
        <v>1445.9608970102711</v>
      </c>
      <c r="AG47" s="141">
        <v>110.87271266961943</v>
      </c>
      <c r="AH47" s="143" t="s">
        <v>528</v>
      </c>
      <c r="AI47" s="143" t="s">
        <v>528</v>
      </c>
      <c r="AJ47" s="141">
        <v>5331.6762795156283</v>
      </c>
      <c r="AL47" s="141">
        <v>5331.6762795156283</v>
      </c>
      <c r="AM47" s="141">
        <v>210.66648006887107</v>
      </c>
      <c r="AN47" s="141">
        <v>154.59562809558429</v>
      </c>
      <c r="AO47" s="143" t="s">
        <v>528</v>
      </c>
      <c r="AP47" s="143" t="s">
        <v>528</v>
      </c>
      <c r="AQ47" s="141">
        <v>5696.9383876800839</v>
      </c>
      <c r="AS47" s="141">
        <v>5696.9383876800839</v>
      </c>
      <c r="AT47" s="141">
        <v>-59.536178210850778</v>
      </c>
      <c r="AU47" s="141">
        <v>103.76308121420971</v>
      </c>
      <c r="AV47" s="143" t="s">
        <v>528</v>
      </c>
      <c r="AW47" s="143" t="s">
        <v>528</v>
      </c>
      <c r="AX47" s="141">
        <v>5741.1652906834424</v>
      </c>
      <c r="AZ47" s="141">
        <v>5741.1652906834424</v>
      </c>
      <c r="BA47" s="141">
        <v>-197.40840490213691</v>
      </c>
      <c r="BB47" s="141">
        <v>62.181115156358828</v>
      </c>
      <c r="BC47" s="143" t="s">
        <v>528</v>
      </c>
      <c r="BD47" s="143" t="s">
        <v>528</v>
      </c>
      <c r="BE47" s="141">
        <v>5605.9380009376646</v>
      </c>
    </row>
    <row r="48" spans="2:57" x14ac:dyDescent="0.35">
      <c r="B48" s="48" t="s">
        <v>532</v>
      </c>
      <c r="C48" s="141">
        <v>1021.1422473136394</v>
      </c>
      <c r="D48" s="141">
        <v>82.840065765589969</v>
      </c>
      <c r="E48" s="141">
        <v>16.59800000000007</v>
      </c>
      <c r="F48" s="143" t="s">
        <v>528</v>
      </c>
      <c r="G48" s="143" t="s">
        <v>528</v>
      </c>
      <c r="H48" s="141">
        <v>1120.5803130792294</v>
      </c>
      <c r="I48" s="142"/>
      <c r="J48" s="141">
        <v>1120.5803130792294</v>
      </c>
      <c r="K48" s="141">
        <v>-65.821795288723365</v>
      </c>
      <c r="L48" s="141">
        <v>43.566402118811993</v>
      </c>
      <c r="M48" s="143" t="s">
        <v>528</v>
      </c>
      <c r="N48" s="143" t="s">
        <v>528</v>
      </c>
      <c r="O48" s="141">
        <v>1098.3249199093179</v>
      </c>
      <c r="Q48" s="141">
        <v>1098.3249199093179</v>
      </c>
      <c r="R48" s="141">
        <v>47.160805380738424</v>
      </c>
      <c r="S48" s="141">
        <v>-5.4743573327193644</v>
      </c>
      <c r="T48" s="143" t="s">
        <v>528</v>
      </c>
      <c r="U48" s="143" t="s">
        <v>528</v>
      </c>
      <c r="V48" s="141">
        <v>1140.0113679573369</v>
      </c>
      <c r="X48" s="141">
        <v>1140.0113679573369</v>
      </c>
      <c r="Y48" s="141">
        <v>-357.99462330001467</v>
      </c>
      <c r="Z48" s="141">
        <v>52.661900086617607</v>
      </c>
      <c r="AA48" s="143" t="s">
        <v>528</v>
      </c>
      <c r="AB48" s="143" t="s">
        <v>528</v>
      </c>
      <c r="AC48" s="141">
        <v>834.67864474393991</v>
      </c>
      <c r="AE48" s="141">
        <v>834.67864474393991</v>
      </c>
      <c r="AF48" s="141">
        <v>-103.17766908812045</v>
      </c>
      <c r="AG48" s="141">
        <v>25.418380618324136</v>
      </c>
      <c r="AH48" s="143" t="s">
        <v>528</v>
      </c>
      <c r="AI48" s="143" t="s">
        <v>528</v>
      </c>
      <c r="AJ48" s="141">
        <v>756.91935627414364</v>
      </c>
      <c r="AL48" s="141">
        <v>756.91935627414364</v>
      </c>
      <c r="AM48" s="141">
        <v>273.7835975719953</v>
      </c>
      <c r="AN48" s="141">
        <v>14.946677698064718</v>
      </c>
      <c r="AO48" s="143" t="s">
        <v>528</v>
      </c>
      <c r="AP48" s="143" t="s">
        <v>528</v>
      </c>
      <c r="AQ48" s="141">
        <v>1045.6496315442037</v>
      </c>
      <c r="AS48" s="141">
        <v>1045.6496315442037</v>
      </c>
      <c r="AT48" s="141">
        <v>323.39065372401922</v>
      </c>
      <c r="AU48" s="141">
        <v>-25.675338349663548</v>
      </c>
      <c r="AV48" s="143" t="s">
        <v>528</v>
      </c>
      <c r="AW48" s="143" t="s">
        <v>528</v>
      </c>
      <c r="AX48" s="141">
        <v>1343.3649469185593</v>
      </c>
      <c r="AZ48" s="141">
        <v>1343.3649469185593</v>
      </c>
      <c r="BA48" s="141">
        <v>-155.66797820814384</v>
      </c>
      <c r="BB48" s="141">
        <v>-15.814422640544763</v>
      </c>
      <c r="BC48" s="143" t="s">
        <v>528</v>
      </c>
      <c r="BD48" s="143" t="s">
        <v>528</v>
      </c>
      <c r="BE48" s="141">
        <v>1171.8825460698706</v>
      </c>
    </row>
    <row r="49" spans="2:57" x14ac:dyDescent="0.35">
      <c r="B49" s="54" t="s">
        <v>538</v>
      </c>
      <c r="C49" s="141">
        <v>-5.7991582895822553</v>
      </c>
      <c r="D49" s="141">
        <v>-2.3948746660585671</v>
      </c>
      <c r="E49" s="141">
        <v>12.157962345100666</v>
      </c>
      <c r="F49" s="143" t="s">
        <v>528</v>
      </c>
      <c r="G49" s="143" t="s">
        <v>528</v>
      </c>
      <c r="H49" s="141">
        <v>3.9639293894598429</v>
      </c>
      <c r="I49" s="142"/>
      <c r="J49" s="141">
        <v>3.9639293894598429</v>
      </c>
      <c r="K49" s="141">
        <v>-2.4188234127191532</v>
      </c>
      <c r="L49" s="141">
        <v>1.3460958578509996</v>
      </c>
      <c r="M49" s="143" t="s">
        <v>528</v>
      </c>
      <c r="N49" s="143" t="s">
        <v>528</v>
      </c>
      <c r="O49" s="141">
        <v>2.8912018345916892</v>
      </c>
      <c r="Q49" s="141">
        <v>2.8912018345916892</v>
      </c>
      <c r="R49" s="141">
        <v>-2.4430116468463452</v>
      </c>
      <c r="S49" s="141">
        <v>1.433308806993534</v>
      </c>
      <c r="T49" s="143" t="s">
        <v>528</v>
      </c>
      <c r="U49" s="143" t="s">
        <v>528</v>
      </c>
      <c r="V49" s="141">
        <v>1.8814989947388783</v>
      </c>
      <c r="X49" s="141">
        <v>1.8814989947388783</v>
      </c>
      <c r="Y49" s="141">
        <v>-2.4674417633148087</v>
      </c>
      <c r="Z49" s="141">
        <v>2.7048505693963474</v>
      </c>
      <c r="AA49" s="143" t="s">
        <v>528</v>
      </c>
      <c r="AB49" s="143" t="s">
        <v>528</v>
      </c>
      <c r="AC49" s="141">
        <v>2.1189078008204167</v>
      </c>
      <c r="AE49" s="141">
        <v>2.1189078008204167</v>
      </c>
      <c r="AF49" s="141">
        <v>-2.4921161809479573</v>
      </c>
      <c r="AG49" s="141">
        <v>-4.3507800991604864</v>
      </c>
      <c r="AH49" s="143" t="s">
        <v>528</v>
      </c>
      <c r="AI49" s="143" t="s">
        <v>528</v>
      </c>
      <c r="AJ49" s="141">
        <v>-4.7239884792880265</v>
      </c>
      <c r="AL49" s="141">
        <v>-4.7239884792880265</v>
      </c>
      <c r="AM49" s="141">
        <v>-2.5170373427574368</v>
      </c>
      <c r="AN49" s="141">
        <v>-1.2914374801810613</v>
      </c>
      <c r="AO49" s="143" t="s">
        <v>528</v>
      </c>
      <c r="AP49" s="143" t="s">
        <v>528</v>
      </c>
      <c r="AQ49" s="141">
        <v>-8.5324633022265246</v>
      </c>
      <c r="AS49" s="141">
        <v>-8.5324633022265246</v>
      </c>
      <c r="AT49" s="141">
        <v>-9.492551466185013</v>
      </c>
      <c r="AU49" s="141">
        <v>7.0556437500000015</v>
      </c>
      <c r="AV49" s="143" t="s">
        <v>528</v>
      </c>
      <c r="AW49" s="143" t="s">
        <v>528</v>
      </c>
      <c r="AX49" s="141">
        <v>-10.969371018411536</v>
      </c>
      <c r="AZ49" s="141">
        <v>-10.969371018411536</v>
      </c>
      <c r="BA49" s="141">
        <v>-4.1248718433468614</v>
      </c>
      <c r="BB49" s="141">
        <v>4.8645545500000011</v>
      </c>
      <c r="BC49" s="143" t="s">
        <v>528</v>
      </c>
      <c r="BD49" s="143" t="s">
        <v>528</v>
      </c>
      <c r="BE49" s="141">
        <v>-10.229688311758396</v>
      </c>
    </row>
    <row r="50" spans="2:57" x14ac:dyDescent="0.35">
      <c r="B50" s="49" t="s">
        <v>534</v>
      </c>
      <c r="C50" s="141">
        <v>-5.7991582895822553</v>
      </c>
      <c r="D50" s="141">
        <v>-2.3948746660585671</v>
      </c>
      <c r="E50" s="141">
        <v>12.157962345100666</v>
      </c>
      <c r="F50" s="143" t="s">
        <v>528</v>
      </c>
      <c r="G50" s="143" t="s">
        <v>528</v>
      </c>
      <c r="H50" s="141">
        <v>3.9639293894598429</v>
      </c>
      <c r="I50" s="142"/>
      <c r="J50" s="141">
        <v>3.9639293894598429</v>
      </c>
      <c r="K50" s="141">
        <v>-2.4188234127191532</v>
      </c>
      <c r="L50" s="141">
        <v>1.3460958578509996</v>
      </c>
      <c r="M50" s="143" t="s">
        <v>528</v>
      </c>
      <c r="N50" s="143" t="s">
        <v>528</v>
      </c>
      <c r="O50" s="141">
        <v>2.8912018345916892</v>
      </c>
      <c r="Q50" s="141">
        <v>2.8912018345916892</v>
      </c>
      <c r="R50" s="141">
        <v>-2.4430116468463452</v>
      </c>
      <c r="S50" s="141">
        <v>1.433308806993534</v>
      </c>
      <c r="T50" s="143" t="s">
        <v>528</v>
      </c>
      <c r="U50" s="143" t="s">
        <v>528</v>
      </c>
      <c r="V50" s="141">
        <v>1.8814989947388783</v>
      </c>
      <c r="X50" s="141">
        <v>1.8814989947388783</v>
      </c>
      <c r="Y50" s="141">
        <v>-2.4674417633148087</v>
      </c>
      <c r="Z50" s="141">
        <v>2.7048505693963474</v>
      </c>
      <c r="AA50" s="143" t="s">
        <v>528</v>
      </c>
      <c r="AB50" s="143" t="s">
        <v>528</v>
      </c>
      <c r="AC50" s="141">
        <v>2.1189078008204167</v>
      </c>
      <c r="AE50" s="141">
        <v>2.1189078008204167</v>
      </c>
      <c r="AF50" s="141">
        <v>-2.4921161809479573</v>
      </c>
      <c r="AG50" s="141">
        <v>-4.3507800991604864</v>
      </c>
      <c r="AH50" s="143" t="s">
        <v>528</v>
      </c>
      <c r="AI50" s="143" t="s">
        <v>528</v>
      </c>
      <c r="AJ50" s="141">
        <v>-4.7239884792880265</v>
      </c>
      <c r="AL50" s="141">
        <v>-4.7239884792880265</v>
      </c>
      <c r="AM50" s="141">
        <v>-2.5170373427574368</v>
      </c>
      <c r="AN50" s="141">
        <v>-1.2914374801810613</v>
      </c>
      <c r="AO50" s="143" t="s">
        <v>528</v>
      </c>
      <c r="AP50" s="143" t="s">
        <v>528</v>
      </c>
      <c r="AQ50" s="141">
        <v>-8.5324633022265246</v>
      </c>
      <c r="AS50" s="141">
        <v>-8.5324633022265246</v>
      </c>
      <c r="AT50" s="141">
        <v>-9.492551466185013</v>
      </c>
      <c r="AU50" s="141">
        <v>7.0556437500000015</v>
      </c>
      <c r="AV50" s="143" t="s">
        <v>528</v>
      </c>
      <c r="AW50" s="143" t="s">
        <v>528</v>
      </c>
      <c r="AX50" s="141">
        <v>-10.969371018411536</v>
      </c>
      <c r="AZ50" s="141">
        <v>-10.969371018411536</v>
      </c>
      <c r="BA50" s="141">
        <v>-4.1248718433468614</v>
      </c>
      <c r="BB50" s="141">
        <v>4.8645545500000011</v>
      </c>
      <c r="BC50" s="143" t="s">
        <v>528</v>
      </c>
      <c r="BD50" s="143" t="s">
        <v>528</v>
      </c>
      <c r="BE50" s="141">
        <v>-10.229688311758396</v>
      </c>
    </row>
    <row r="51" spans="2:57" ht="15" thickBot="1" x14ac:dyDescent="0.4">
      <c r="B51" s="45" t="s">
        <v>539</v>
      </c>
      <c r="C51" s="146">
        <v>216160.70967143829</v>
      </c>
      <c r="D51" s="146">
        <v>13389.821497027384</v>
      </c>
      <c r="E51" s="146">
        <v>2656.019811985575</v>
      </c>
      <c r="F51" s="147" t="s">
        <v>528</v>
      </c>
      <c r="G51" s="147" t="s">
        <v>528</v>
      </c>
      <c r="H51" s="146">
        <v>232206.55098045123</v>
      </c>
      <c r="I51" s="142"/>
      <c r="J51" s="146">
        <v>232206.55098045123</v>
      </c>
      <c r="K51" s="146">
        <v>12878.09627302678</v>
      </c>
      <c r="L51" s="146">
        <v>-2463.2788341362025</v>
      </c>
      <c r="M51" s="147" t="s">
        <v>528</v>
      </c>
      <c r="N51" s="147" t="s">
        <v>528</v>
      </c>
      <c r="O51" s="146">
        <v>242621.36841934186</v>
      </c>
      <c r="Q51" s="146">
        <v>242621.36841934186</v>
      </c>
      <c r="R51" s="146">
        <v>11385.466964519797</v>
      </c>
      <c r="S51" s="146">
        <v>2901.7414716053709</v>
      </c>
      <c r="T51" s="147" t="s">
        <v>528</v>
      </c>
      <c r="U51" s="147" t="s">
        <v>528</v>
      </c>
      <c r="V51" s="146">
        <v>256908.57685546702</v>
      </c>
      <c r="X51" s="146">
        <v>256908.57685546702</v>
      </c>
      <c r="Y51" s="146">
        <v>15982.921696876543</v>
      </c>
      <c r="Z51" s="146">
        <v>1808.0343641885845</v>
      </c>
      <c r="AA51" s="147" t="s">
        <v>528</v>
      </c>
      <c r="AB51" s="147" t="s">
        <v>528</v>
      </c>
      <c r="AC51" s="146">
        <v>274699.53291653213</v>
      </c>
      <c r="AE51" s="146">
        <v>274699.53291653213</v>
      </c>
      <c r="AF51" s="146">
        <v>20599.800464280026</v>
      </c>
      <c r="AG51" s="146">
        <v>-4128.7529051753836</v>
      </c>
      <c r="AH51" s="147" t="s">
        <v>528</v>
      </c>
      <c r="AI51" s="147" t="s">
        <v>528</v>
      </c>
      <c r="AJ51" s="146">
        <v>291170.58047563682</v>
      </c>
      <c r="AL51" s="146">
        <v>291170.58047563682</v>
      </c>
      <c r="AM51" s="146">
        <v>18389.987967250236</v>
      </c>
      <c r="AN51" s="146">
        <v>-7168.6034516391492</v>
      </c>
      <c r="AO51" s="147" t="s">
        <v>528</v>
      </c>
      <c r="AP51" s="147" t="s">
        <v>528</v>
      </c>
      <c r="AQ51" s="146">
        <v>302391.96499124792</v>
      </c>
      <c r="AS51" s="146">
        <v>302391.96499124792</v>
      </c>
      <c r="AT51" s="146">
        <v>21943.444865368103</v>
      </c>
      <c r="AU51" s="146">
        <v>3991.4850695378645</v>
      </c>
      <c r="AV51" s="147" t="s">
        <v>528</v>
      </c>
      <c r="AW51" s="147" t="s">
        <v>528</v>
      </c>
      <c r="AX51" s="146">
        <v>328326.89492615388</v>
      </c>
      <c r="AZ51" s="146">
        <v>328326.89492615388</v>
      </c>
      <c r="BA51" s="146">
        <v>22545.278832470085</v>
      </c>
      <c r="BB51" s="146">
        <v>548.87151753678666</v>
      </c>
      <c r="BC51" s="147" t="s">
        <v>528</v>
      </c>
      <c r="BD51" s="147" t="s">
        <v>528</v>
      </c>
      <c r="BE51" s="146">
        <v>351421.04527616076</v>
      </c>
    </row>
    <row r="52" spans="2:57" ht="15" thickBot="1" x14ac:dyDescent="0.4">
      <c r="B52" s="15" t="s">
        <v>117</v>
      </c>
      <c r="C52" s="148">
        <v>-132278.4620437453</v>
      </c>
      <c r="D52" s="148">
        <v>-5450.3417431972575</v>
      </c>
      <c r="E52" s="148">
        <v>-3955.7405153191066</v>
      </c>
      <c r="F52" s="149" t="s">
        <v>528</v>
      </c>
      <c r="G52" s="149" t="s">
        <v>528</v>
      </c>
      <c r="H52" s="148">
        <v>-141684.54430226164</v>
      </c>
      <c r="I52" s="142"/>
      <c r="J52" s="148">
        <v>-141684.54430226164</v>
      </c>
      <c r="K52" s="148">
        <v>-7080.4188663643108</v>
      </c>
      <c r="L52" s="148">
        <v>2103.2995974716955</v>
      </c>
      <c r="M52" s="149" t="s">
        <v>528</v>
      </c>
      <c r="N52" s="149" t="s">
        <v>528</v>
      </c>
      <c r="O52" s="148">
        <v>-146661.66357115429</v>
      </c>
      <c r="Q52" s="148">
        <v>-146666.7635711543</v>
      </c>
      <c r="R52" s="148">
        <v>-766.51624909526981</v>
      </c>
      <c r="S52" s="148">
        <v>-1926.1067204248361</v>
      </c>
      <c r="T52" s="149" t="s">
        <v>528</v>
      </c>
      <c r="U52" s="149" t="s">
        <v>528</v>
      </c>
      <c r="V52" s="148">
        <v>-149359.3865406744</v>
      </c>
      <c r="X52" s="148">
        <v>-149359.3865406744</v>
      </c>
      <c r="Y52" s="148">
        <v>519.60760614863466</v>
      </c>
      <c r="Z52" s="148">
        <v>1218.5733214761074</v>
      </c>
      <c r="AA52" s="149" t="s">
        <v>528</v>
      </c>
      <c r="AB52" s="149" t="s">
        <v>528</v>
      </c>
      <c r="AC52" s="148">
        <v>-147621.20561304965</v>
      </c>
      <c r="AE52" s="148">
        <v>-147621.20561304965</v>
      </c>
      <c r="AF52" s="148">
        <v>-5962.9950011725923</v>
      </c>
      <c r="AG52" s="148">
        <v>3333.1710152764326</v>
      </c>
      <c r="AH52" s="149" t="s">
        <v>528</v>
      </c>
      <c r="AI52" s="149" t="s">
        <v>528</v>
      </c>
      <c r="AJ52" s="148">
        <v>-150251.02959894587</v>
      </c>
      <c r="AL52" s="148">
        <v>-150251.02959894587</v>
      </c>
      <c r="AM52" s="148">
        <v>-10952.106202424307</v>
      </c>
      <c r="AN52" s="148">
        <v>4500.0604273806866</v>
      </c>
      <c r="AO52" s="149" t="s">
        <v>528</v>
      </c>
      <c r="AP52" s="149" t="s">
        <v>528</v>
      </c>
      <c r="AQ52" s="148">
        <v>-156703.0753739895</v>
      </c>
      <c r="AS52" s="148">
        <v>-156703.0753739895</v>
      </c>
      <c r="AT52" s="148">
        <v>-4235.8046864894495</v>
      </c>
      <c r="AU52" s="148">
        <v>-1130.9963430501871</v>
      </c>
      <c r="AV52" s="149" t="s">
        <v>528</v>
      </c>
      <c r="AW52" s="149" t="s">
        <v>528</v>
      </c>
      <c r="AX52" s="148">
        <v>-162069.87640352911</v>
      </c>
      <c r="AZ52" s="148">
        <v>-162069.87640352911</v>
      </c>
      <c r="BA52" s="148">
        <v>-5627.1437239835614</v>
      </c>
      <c r="BB52" s="148">
        <v>-449.14398445273696</v>
      </c>
      <c r="BC52" s="149" t="s">
        <v>528</v>
      </c>
      <c r="BD52" s="149" t="s">
        <v>528</v>
      </c>
      <c r="BE52" s="148">
        <v>-168146.16411196542</v>
      </c>
    </row>
    <row r="53" spans="2:57" x14ac:dyDescent="0.35">
      <c r="B53" s="150" t="str">
        <f>BPAnalitica!$B$50</f>
        <v>Mayo 2026.</v>
      </c>
      <c r="C53" s="151"/>
      <c r="H53" s="151"/>
      <c r="J53" s="151"/>
      <c r="O53" s="151"/>
      <c r="Q53" s="151"/>
      <c r="V53" s="151"/>
      <c r="X53" s="151"/>
      <c r="AC53" s="151"/>
      <c r="AE53" s="151"/>
      <c r="AJ53" s="151"/>
      <c r="AL53" s="151"/>
      <c r="AQ53" s="151"/>
      <c r="AS53" s="151"/>
      <c r="AX53" s="151"/>
      <c r="AZ53" s="151"/>
      <c r="BE53" s="151"/>
    </row>
    <row r="54" spans="2:57" x14ac:dyDescent="0.35">
      <c r="B54" s="80" t="s">
        <v>540</v>
      </c>
    </row>
    <row r="55" spans="2:57" x14ac:dyDescent="0.35">
      <c r="B55" s="80" t="s">
        <v>541</v>
      </c>
    </row>
  </sheetData>
  <mergeCells count="24">
    <mergeCell ref="AC8:AC9"/>
    <mergeCell ref="C8:C9"/>
    <mergeCell ref="E8:G8"/>
    <mergeCell ref="H8:H9"/>
    <mergeCell ref="J8:J9"/>
    <mergeCell ref="L8:N8"/>
    <mergeCell ref="O8:O9"/>
    <mergeCell ref="Q8:Q9"/>
    <mergeCell ref="S8:U8"/>
    <mergeCell ref="V8:V9"/>
    <mergeCell ref="X8:X9"/>
    <mergeCell ref="Z8:AB8"/>
    <mergeCell ref="AE8:AE9"/>
    <mergeCell ref="AG8:AI8"/>
    <mergeCell ref="AJ8:AJ9"/>
    <mergeCell ref="AS8:AS9"/>
    <mergeCell ref="AU8:AW8"/>
    <mergeCell ref="AL8:AL9"/>
    <mergeCell ref="AZ8:AZ9"/>
    <mergeCell ref="BB8:BD8"/>
    <mergeCell ref="BE8:BE9"/>
    <mergeCell ref="AN8:AP8"/>
    <mergeCell ref="AQ8:AQ9"/>
    <mergeCell ref="AX8:AX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5:AE236"/>
  <sheetViews>
    <sheetView showGridLines="0" tabSelected="1" zoomScaleNormal="100" workbookViewId="0">
      <pane xSplit="2" ySplit="13" topLeftCell="C186" activePane="bottomRight" state="frozen"/>
      <selection pane="topRight" activeCell="C1" sqref="C1"/>
      <selection pane="bottomLeft" activeCell="A14" sqref="A14"/>
      <selection pane="bottomRight" activeCell="C209" sqref="C209"/>
    </sheetView>
  </sheetViews>
  <sheetFormatPr baseColWidth="10" defaultColWidth="11.453125" defaultRowHeight="14" x14ac:dyDescent="0.3"/>
  <cols>
    <col min="1" max="1" width="7.453125" style="1" customWidth="1"/>
    <col min="2" max="2" width="11.453125" style="1"/>
    <col min="3" max="3" width="10.81640625" style="1" customWidth="1"/>
    <col min="4" max="4" width="14.26953125" style="1" customWidth="1"/>
    <col min="5" max="5" width="16.81640625" style="1" customWidth="1"/>
    <col min="6" max="7" width="10.81640625" style="1" customWidth="1"/>
    <col min="8" max="8" width="11.7265625" style="1" customWidth="1"/>
    <col min="9" max="9" width="10.81640625" style="1" customWidth="1"/>
    <col min="10" max="10" width="11.26953125" style="1" customWidth="1"/>
    <col min="11" max="14" width="10.26953125" style="1" customWidth="1"/>
    <col min="15" max="16" width="10.81640625" style="1" customWidth="1"/>
    <col min="17" max="18" width="12.453125" style="1" customWidth="1"/>
    <col min="19" max="19" width="13.1796875" style="1" customWidth="1"/>
    <col min="20" max="22" width="12" style="1" customWidth="1"/>
    <col min="23" max="16384" width="11.453125" style="1"/>
  </cols>
  <sheetData>
    <row r="5" spans="1:28" ht="27.5" x14ac:dyDescent="0.55000000000000004">
      <c r="A5" s="4" t="str">
        <f>Indice!$B$13</f>
        <v>Centroamérica y República Dominicana</v>
      </c>
    </row>
    <row r="6" spans="1:28" x14ac:dyDescent="0.3">
      <c r="A6" s="55"/>
      <c r="C6" s="62"/>
    </row>
    <row r="7" spans="1:28" ht="20" x14ac:dyDescent="0.4">
      <c r="A7" s="6" t="s">
        <v>19</v>
      </c>
      <c r="C7" s="62"/>
    </row>
    <row r="8" spans="1:28" ht="15" x14ac:dyDescent="0.3">
      <c r="A8" s="63" t="s">
        <v>21</v>
      </c>
    </row>
    <row r="9" spans="1:28" x14ac:dyDescent="0.3">
      <c r="C9" s="62"/>
    </row>
    <row r="10" spans="1:28" ht="15" customHeight="1" x14ac:dyDescent="0.3">
      <c r="A10" s="162" t="s">
        <v>22</v>
      </c>
      <c r="B10" s="162" t="s">
        <v>36</v>
      </c>
      <c r="C10" s="101" t="s">
        <v>120</v>
      </c>
      <c r="D10" s="102"/>
      <c r="E10" s="102"/>
      <c r="F10" s="102"/>
      <c r="G10" s="102"/>
      <c r="H10" s="102"/>
      <c r="I10" s="102"/>
      <c r="J10" s="103"/>
      <c r="K10" s="101" t="s">
        <v>7</v>
      </c>
      <c r="L10" s="102"/>
      <c r="M10" s="102"/>
      <c r="N10" s="102"/>
      <c r="O10" s="102"/>
      <c r="P10" s="103"/>
      <c r="Q10" s="101" t="s">
        <v>14</v>
      </c>
      <c r="R10" s="102"/>
      <c r="S10" s="102"/>
      <c r="T10" s="102"/>
      <c r="U10" s="102"/>
      <c r="V10" s="103"/>
      <c r="W10" s="175" t="s">
        <v>171</v>
      </c>
      <c r="X10" s="176"/>
      <c r="Y10" s="176"/>
      <c r="Z10" s="176"/>
      <c r="AA10" s="176"/>
      <c r="AB10" s="177"/>
    </row>
    <row r="11" spans="1:28" ht="26.25" customHeight="1" x14ac:dyDescent="0.3">
      <c r="A11" s="163"/>
      <c r="B11" s="163"/>
      <c r="C11" s="101" t="s">
        <v>6</v>
      </c>
      <c r="D11" s="102"/>
      <c r="E11" s="102"/>
      <c r="F11" s="102"/>
      <c r="G11" s="102"/>
      <c r="H11" s="102"/>
      <c r="I11" s="103"/>
      <c r="J11" s="171" t="s">
        <v>23</v>
      </c>
      <c r="K11" s="101" t="s">
        <v>24</v>
      </c>
      <c r="L11" s="102"/>
      <c r="M11" s="102"/>
      <c r="N11" s="103"/>
      <c r="O11" s="165" t="s">
        <v>25</v>
      </c>
      <c r="P11" s="165" t="s">
        <v>12</v>
      </c>
      <c r="Q11" s="167" t="s">
        <v>13</v>
      </c>
      <c r="R11" s="168"/>
      <c r="S11" s="165" t="s">
        <v>26</v>
      </c>
      <c r="T11" s="165" t="s">
        <v>27</v>
      </c>
      <c r="U11" s="165" t="s">
        <v>28</v>
      </c>
      <c r="V11" s="165" t="s">
        <v>29</v>
      </c>
      <c r="W11" s="178" t="s">
        <v>172</v>
      </c>
      <c r="X11" s="178" t="s">
        <v>173</v>
      </c>
      <c r="Y11" s="181" t="s">
        <v>174</v>
      </c>
      <c r="Z11" s="178" t="s">
        <v>175</v>
      </c>
      <c r="AA11" s="178" t="s">
        <v>176</v>
      </c>
      <c r="AB11" s="178" t="s">
        <v>177</v>
      </c>
    </row>
    <row r="12" spans="1:28" ht="15" customHeight="1" x14ac:dyDescent="0.3">
      <c r="A12" s="163"/>
      <c r="B12" s="163"/>
      <c r="C12" s="165" t="s">
        <v>0</v>
      </c>
      <c r="D12" s="167" t="s">
        <v>3</v>
      </c>
      <c r="E12" s="168"/>
      <c r="F12" s="171" t="s">
        <v>30</v>
      </c>
      <c r="G12" s="171" t="s">
        <v>5</v>
      </c>
      <c r="H12" s="171" t="s">
        <v>31</v>
      </c>
      <c r="I12" s="171" t="s">
        <v>32</v>
      </c>
      <c r="J12" s="172"/>
      <c r="K12" s="173" t="s">
        <v>8</v>
      </c>
      <c r="L12" s="174"/>
      <c r="M12" s="173" t="s">
        <v>11</v>
      </c>
      <c r="N12" s="174"/>
      <c r="O12" s="166"/>
      <c r="P12" s="166"/>
      <c r="Q12" s="169" t="s">
        <v>33</v>
      </c>
      <c r="R12" s="169" t="s">
        <v>34</v>
      </c>
      <c r="S12" s="166"/>
      <c r="T12" s="166"/>
      <c r="U12" s="166"/>
      <c r="V12" s="166"/>
      <c r="W12" s="179"/>
      <c r="X12" s="179"/>
      <c r="Y12" s="182"/>
      <c r="Z12" s="179"/>
      <c r="AA12" s="179"/>
      <c r="AB12" s="179"/>
    </row>
    <row r="13" spans="1:28" ht="28" x14ac:dyDescent="0.3">
      <c r="A13" s="164"/>
      <c r="B13" s="164"/>
      <c r="C13" s="166"/>
      <c r="D13" s="104" t="s">
        <v>4</v>
      </c>
      <c r="E13" s="104" t="s">
        <v>35</v>
      </c>
      <c r="F13" s="172"/>
      <c r="G13" s="172"/>
      <c r="H13" s="172"/>
      <c r="I13" s="172"/>
      <c r="J13" s="172"/>
      <c r="K13" s="105" t="s">
        <v>9</v>
      </c>
      <c r="L13" s="105" t="s">
        <v>10</v>
      </c>
      <c r="M13" s="105" t="s">
        <v>9</v>
      </c>
      <c r="N13" s="105" t="s">
        <v>10</v>
      </c>
      <c r="O13" s="166"/>
      <c r="P13" s="166"/>
      <c r="Q13" s="170"/>
      <c r="R13" s="170"/>
      <c r="S13" s="166"/>
      <c r="T13" s="166"/>
      <c r="U13" s="166"/>
      <c r="V13" s="166"/>
      <c r="W13" s="180"/>
      <c r="X13" s="180"/>
      <c r="Y13" s="183"/>
      <c r="Z13" s="180"/>
      <c r="AA13" s="180"/>
      <c r="AB13" s="180"/>
    </row>
    <row r="14" spans="1:28" x14ac:dyDescent="0.3">
      <c r="A14" s="64">
        <v>2010</v>
      </c>
      <c r="B14" s="65" t="s">
        <v>48</v>
      </c>
      <c r="C14" s="66">
        <v>21722</v>
      </c>
      <c r="D14" s="66">
        <v>12275.8</v>
      </c>
      <c r="E14" s="66">
        <v>7539.7</v>
      </c>
      <c r="F14" s="66">
        <v>44.1</v>
      </c>
      <c r="G14" s="66">
        <v>1159.9000000000001</v>
      </c>
      <c r="H14" s="66">
        <v>683.3</v>
      </c>
      <c r="I14" s="66">
        <v>19.100000000000001</v>
      </c>
      <c r="J14" s="66">
        <v>0</v>
      </c>
      <c r="K14" s="66">
        <v>-4109.3999999999996</v>
      </c>
      <c r="L14" s="66">
        <v>-1715.7</v>
      </c>
      <c r="M14" s="66">
        <v>0</v>
      </c>
      <c r="N14" s="66">
        <v>0</v>
      </c>
      <c r="O14" s="66">
        <v>0</v>
      </c>
      <c r="P14" s="66">
        <v>-0.4</v>
      </c>
      <c r="Q14" s="66">
        <v>0</v>
      </c>
      <c r="R14" s="66">
        <v>-6422.8</v>
      </c>
      <c r="S14" s="66">
        <v>0</v>
      </c>
      <c r="T14" s="66">
        <v>1173.4000000000001</v>
      </c>
      <c r="U14" s="66">
        <v>0</v>
      </c>
      <c r="V14" s="66">
        <v>0</v>
      </c>
      <c r="W14" s="66">
        <v>459.2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</row>
    <row r="15" spans="1:28" x14ac:dyDescent="0.3">
      <c r="A15" s="67">
        <v>2011</v>
      </c>
      <c r="B15" s="68" t="s">
        <v>37</v>
      </c>
      <c r="C15" s="69">
        <v>21241.9</v>
      </c>
      <c r="D15" s="69">
        <v>12682.7</v>
      </c>
      <c r="E15" s="69">
        <v>6682.2</v>
      </c>
      <c r="F15" s="69">
        <v>44.8</v>
      </c>
      <c r="G15" s="69">
        <v>1174.0999999999999</v>
      </c>
      <c r="H15" s="69">
        <v>644</v>
      </c>
      <c r="I15" s="69">
        <v>13.7</v>
      </c>
      <c r="J15" s="69">
        <v>0</v>
      </c>
      <c r="K15" s="69">
        <v>-4272.1000000000004</v>
      </c>
      <c r="L15" s="69">
        <v>-1786.3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-5976.6</v>
      </c>
      <c r="S15" s="69">
        <v>0</v>
      </c>
      <c r="T15" s="69">
        <v>1189.4000000000001</v>
      </c>
      <c r="U15" s="69">
        <v>0</v>
      </c>
      <c r="V15" s="69">
        <v>0</v>
      </c>
      <c r="W15" s="69">
        <v>416.3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</row>
    <row r="16" spans="1:28" x14ac:dyDescent="0.3">
      <c r="A16" s="70"/>
      <c r="B16" s="65" t="s">
        <v>38</v>
      </c>
      <c r="C16" s="66">
        <v>21439.1</v>
      </c>
      <c r="D16" s="66">
        <v>12674.4</v>
      </c>
      <c r="E16" s="66">
        <v>6870.7</v>
      </c>
      <c r="F16" s="66">
        <v>45.1</v>
      </c>
      <c r="G16" s="66">
        <v>1150.5999999999999</v>
      </c>
      <c r="H16" s="66">
        <v>684.6</v>
      </c>
      <c r="I16" s="66">
        <v>13.8</v>
      </c>
      <c r="J16" s="66">
        <v>0</v>
      </c>
      <c r="K16" s="66">
        <v>-4181.8</v>
      </c>
      <c r="L16" s="66">
        <v>-1723.2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-5823.4</v>
      </c>
      <c r="S16" s="66">
        <v>0</v>
      </c>
      <c r="T16" s="66">
        <v>1192.0999999999999</v>
      </c>
      <c r="U16" s="66">
        <v>0</v>
      </c>
      <c r="V16" s="66">
        <v>0</v>
      </c>
      <c r="W16" s="66">
        <v>480.1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</row>
    <row r="17" spans="1:28" x14ac:dyDescent="0.3">
      <c r="A17" s="70"/>
      <c r="B17" s="65" t="s">
        <v>39</v>
      </c>
      <c r="C17" s="66">
        <v>21751.599999999999</v>
      </c>
      <c r="D17" s="66">
        <v>12962.8</v>
      </c>
      <c r="E17" s="66">
        <v>6887.3</v>
      </c>
      <c r="F17" s="66">
        <v>45.4</v>
      </c>
      <c r="G17" s="66">
        <v>1143.2</v>
      </c>
      <c r="H17" s="66">
        <v>698</v>
      </c>
      <c r="I17" s="66">
        <v>14.7</v>
      </c>
      <c r="J17" s="66">
        <v>0</v>
      </c>
      <c r="K17" s="66">
        <v>-4171.3999999999996</v>
      </c>
      <c r="L17" s="66">
        <v>-1714.6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-5931.2</v>
      </c>
      <c r="S17" s="66">
        <v>0</v>
      </c>
      <c r="T17" s="66">
        <v>926.7</v>
      </c>
      <c r="U17" s="66">
        <v>0</v>
      </c>
      <c r="V17" s="66">
        <v>0</v>
      </c>
      <c r="W17" s="66">
        <v>488</v>
      </c>
      <c r="X17" s="66">
        <v>0</v>
      </c>
      <c r="Y17" s="66">
        <v>0</v>
      </c>
      <c r="Z17" s="66">
        <v>0</v>
      </c>
      <c r="AA17" s="66">
        <v>0</v>
      </c>
      <c r="AB17" s="66">
        <v>0</v>
      </c>
    </row>
    <row r="18" spans="1:28" x14ac:dyDescent="0.3">
      <c r="A18" s="71"/>
      <c r="B18" s="65" t="s">
        <v>40</v>
      </c>
      <c r="C18" s="66">
        <v>22389.1</v>
      </c>
      <c r="D18" s="66">
        <v>13059.8</v>
      </c>
      <c r="E18" s="66">
        <v>7354.1</v>
      </c>
      <c r="F18" s="66">
        <v>46.4</v>
      </c>
      <c r="G18" s="66">
        <v>1168.0999999999999</v>
      </c>
      <c r="H18" s="66">
        <v>745.1</v>
      </c>
      <c r="I18" s="66">
        <v>15.6</v>
      </c>
      <c r="J18" s="66">
        <v>0</v>
      </c>
      <c r="K18" s="66">
        <v>-4314.1000000000004</v>
      </c>
      <c r="L18" s="66">
        <v>-1723.2</v>
      </c>
      <c r="M18" s="66">
        <v>0</v>
      </c>
      <c r="N18" s="66">
        <v>0</v>
      </c>
      <c r="O18" s="66">
        <v>0</v>
      </c>
      <c r="P18" s="66">
        <v>0</v>
      </c>
      <c r="Q18" s="66">
        <v>-6.3</v>
      </c>
      <c r="R18" s="66">
        <v>-6032.6</v>
      </c>
      <c r="S18" s="66">
        <v>0</v>
      </c>
      <c r="T18" s="66">
        <v>1140.4000000000001</v>
      </c>
      <c r="U18" s="66">
        <v>0</v>
      </c>
      <c r="V18" s="66">
        <v>0</v>
      </c>
      <c r="W18" s="66">
        <v>480.2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</row>
    <row r="19" spans="1:28" x14ac:dyDescent="0.3">
      <c r="A19" s="70"/>
      <c r="B19" s="65" t="s">
        <v>41</v>
      </c>
      <c r="C19" s="66">
        <v>22118</v>
      </c>
      <c r="D19" s="66">
        <v>13123.2</v>
      </c>
      <c r="E19" s="66">
        <v>7061.1</v>
      </c>
      <c r="F19" s="66">
        <v>45.8</v>
      </c>
      <c r="G19" s="66">
        <v>1127</v>
      </c>
      <c r="H19" s="66">
        <v>745.6</v>
      </c>
      <c r="I19" s="66">
        <v>15.3</v>
      </c>
      <c r="J19" s="66">
        <v>0</v>
      </c>
      <c r="K19" s="66">
        <v>-4581.7</v>
      </c>
      <c r="L19" s="66">
        <v>-1689.1</v>
      </c>
      <c r="M19" s="66">
        <v>0</v>
      </c>
      <c r="N19" s="66">
        <v>0</v>
      </c>
      <c r="O19" s="66">
        <v>0</v>
      </c>
      <c r="P19" s="66">
        <v>0</v>
      </c>
      <c r="Q19" s="66">
        <v>-6.2</v>
      </c>
      <c r="R19" s="66">
        <v>-5923.6</v>
      </c>
      <c r="S19" s="66">
        <v>0</v>
      </c>
      <c r="T19" s="66">
        <v>1171.0999999999999</v>
      </c>
      <c r="U19" s="66">
        <v>0</v>
      </c>
      <c r="V19" s="66">
        <v>0</v>
      </c>
      <c r="W19" s="66">
        <v>542.29999999999995</v>
      </c>
      <c r="X19" s="66">
        <v>0</v>
      </c>
      <c r="Y19" s="66">
        <v>0</v>
      </c>
      <c r="Z19" s="66">
        <v>0</v>
      </c>
      <c r="AA19" s="66">
        <v>0</v>
      </c>
      <c r="AB19" s="66">
        <v>0</v>
      </c>
    </row>
    <row r="20" spans="1:28" x14ac:dyDescent="0.3">
      <c r="A20" s="70"/>
      <c r="B20" s="65" t="s">
        <v>42</v>
      </c>
      <c r="C20" s="66">
        <v>22038.3</v>
      </c>
      <c r="D20" s="66">
        <v>13093.6</v>
      </c>
      <c r="E20" s="66">
        <v>7041.7</v>
      </c>
      <c r="F20" s="66">
        <v>45.8</v>
      </c>
      <c r="G20" s="66">
        <v>1111.5999999999999</v>
      </c>
      <c r="H20" s="66">
        <v>730.7</v>
      </c>
      <c r="I20" s="66">
        <v>15.3</v>
      </c>
      <c r="J20" s="66">
        <v>0</v>
      </c>
      <c r="K20" s="66">
        <v>-4824.8</v>
      </c>
      <c r="L20" s="66">
        <v>-1714.9</v>
      </c>
      <c r="M20" s="66">
        <v>0</v>
      </c>
      <c r="N20" s="66">
        <v>0</v>
      </c>
      <c r="O20" s="66">
        <v>0</v>
      </c>
      <c r="P20" s="66">
        <v>0</v>
      </c>
      <c r="Q20" s="66">
        <v>-6.3</v>
      </c>
      <c r="R20" s="66">
        <v>-6058.8</v>
      </c>
      <c r="S20" s="66">
        <v>0</v>
      </c>
      <c r="T20" s="66">
        <v>1172.7</v>
      </c>
      <c r="U20" s="66">
        <v>0</v>
      </c>
      <c r="V20" s="66">
        <v>0</v>
      </c>
      <c r="W20" s="66">
        <v>543.5</v>
      </c>
      <c r="X20" s="66">
        <v>0</v>
      </c>
      <c r="Y20" s="66">
        <v>0</v>
      </c>
      <c r="Z20" s="66">
        <v>0</v>
      </c>
      <c r="AA20" s="66">
        <v>0</v>
      </c>
      <c r="AB20" s="66">
        <v>0</v>
      </c>
    </row>
    <row r="21" spans="1:28" x14ac:dyDescent="0.3">
      <c r="A21" s="70"/>
      <c r="B21" s="65" t="s">
        <v>43</v>
      </c>
      <c r="C21" s="66">
        <v>22649.1</v>
      </c>
      <c r="D21" s="66">
        <v>13020.9</v>
      </c>
      <c r="E21" s="66">
        <v>7651.2</v>
      </c>
      <c r="F21" s="66">
        <v>45.8</v>
      </c>
      <c r="G21" s="66">
        <v>1122.3</v>
      </c>
      <c r="H21" s="66">
        <v>789.7</v>
      </c>
      <c r="I21" s="66">
        <v>19.100000000000001</v>
      </c>
      <c r="J21" s="66">
        <v>0</v>
      </c>
      <c r="K21" s="66">
        <v>-4368</v>
      </c>
      <c r="L21" s="66">
        <v>-1683.8</v>
      </c>
      <c r="M21" s="66">
        <v>0</v>
      </c>
      <c r="N21" s="66">
        <v>0</v>
      </c>
      <c r="O21" s="66">
        <v>0</v>
      </c>
      <c r="P21" s="66">
        <v>0</v>
      </c>
      <c r="Q21" s="66">
        <v>-6.3</v>
      </c>
      <c r="R21" s="66">
        <v>-6386</v>
      </c>
      <c r="S21" s="66">
        <v>0</v>
      </c>
      <c r="T21" s="66">
        <v>1174.2</v>
      </c>
      <c r="U21" s="66">
        <v>0</v>
      </c>
      <c r="V21" s="66">
        <v>0</v>
      </c>
      <c r="W21" s="66">
        <v>541.6</v>
      </c>
      <c r="X21" s="66">
        <v>0</v>
      </c>
      <c r="Y21" s="66">
        <v>0</v>
      </c>
      <c r="Z21" s="66">
        <v>0</v>
      </c>
      <c r="AA21" s="66">
        <v>0</v>
      </c>
      <c r="AB21" s="66">
        <v>0</v>
      </c>
    </row>
    <row r="22" spans="1:28" x14ac:dyDescent="0.3">
      <c r="A22" s="70"/>
      <c r="B22" s="65" t="s">
        <v>44</v>
      </c>
      <c r="C22" s="66">
        <v>21986.6</v>
      </c>
      <c r="D22" s="66">
        <v>13137.1</v>
      </c>
      <c r="E22" s="66">
        <v>6789.6</v>
      </c>
      <c r="F22" s="66">
        <v>46.1</v>
      </c>
      <c r="G22" s="66">
        <v>1114.8</v>
      </c>
      <c r="H22" s="66">
        <v>880.6</v>
      </c>
      <c r="I22" s="66">
        <v>18.3</v>
      </c>
      <c r="J22" s="66">
        <v>0</v>
      </c>
      <c r="K22" s="66">
        <v>-4388.6000000000004</v>
      </c>
      <c r="L22" s="66">
        <v>-1650.9</v>
      </c>
      <c r="M22" s="66">
        <v>0</v>
      </c>
      <c r="N22" s="66">
        <v>0</v>
      </c>
      <c r="O22" s="66">
        <v>0</v>
      </c>
      <c r="P22" s="66">
        <v>0</v>
      </c>
      <c r="Q22" s="66">
        <v>-6.8</v>
      </c>
      <c r="R22" s="66">
        <v>-6422.7</v>
      </c>
      <c r="S22" s="66">
        <v>0</v>
      </c>
      <c r="T22" s="66">
        <v>1211.2</v>
      </c>
      <c r="U22" s="66">
        <v>0</v>
      </c>
      <c r="V22" s="66">
        <v>0</v>
      </c>
      <c r="W22" s="66">
        <v>432.1</v>
      </c>
      <c r="X22" s="66">
        <v>0</v>
      </c>
      <c r="Y22" s="66">
        <v>0</v>
      </c>
      <c r="Z22" s="66">
        <v>0</v>
      </c>
      <c r="AA22" s="66">
        <v>0</v>
      </c>
      <c r="AB22" s="66">
        <v>0</v>
      </c>
    </row>
    <row r="23" spans="1:28" x14ac:dyDescent="0.3">
      <c r="A23" s="70"/>
      <c r="B23" s="65" t="s">
        <v>45</v>
      </c>
      <c r="C23" s="66">
        <v>21365.1</v>
      </c>
      <c r="D23" s="66">
        <v>13411.5</v>
      </c>
      <c r="E23" s="66">
        <v>6036.4</v>
      </c>
      <c r="F23" s="66">
        <v>44.7</v>
      </c>
      <c r="G23" s="66">
        <v>1071.5999999999999</v>
      </c>
      <c r="H23" s="66">
        <v>786.2</v>
      </c>
      <c r="I23" s="66">
        <v>14.5</v>
      </c>
      <c r="J23" s="66">
        <v>0</v>
      </c>
      <c r="K23" s="66">
        <v>-4390.8999999999996</v>
      </c>
      <c r="L23" s="66">
        <v>-1640.2</v>
      </c>
      <c r="M23" s="66">
        <v>0</v>
      </c>
      <c r="N23" s="66">
        <v>0</v>
      </c>
      <c r="O23" s="66">
        <v>0</v>
      </c>
      <c r="P23" s="66">
        <v>0</v>
      </c>
      <c r="Q23" s="66">
        <v>-6.1</v>
      </c>
      <c r="R23" s="66">
        <v>-6225</v>
      </c>
      <c r="S23" s="66">
        <v>0</v>
      </c>
      <c r="T23" s="66">
        <v>1195.3</v>
      </c>
      <c r="U23" s="66">
        <v>0</v>
      </c>
      <c r="V23" s="66">
        <v>0</v>
      </c>
      <c r="W23" s="66">
        <v>418.4</v>
      </c>
      <c r="X23" s="66">
        <v>0</v>
      </c>
      <c r="Y23" s="66">
        <v>0</v>
      </c>
      <c r="Z23" s="66">
        <v>0</v>
      </c>
      <c r="AA23" s="66">
        <v>0</v>
      </c>
      <c r="AB23" s="66">
        <v>0</v>
      </c>
    </row>
    <row r="24" spans="1:28" x14ac:dyDescent="0.3">
      <c r="A24" s="70"/>
      <c r="B24" s="65" t="s">
        <v>46</v>
      </c>
      <c r="C24" s="66">
        <v>21425.1</v>
      </c>
      <c r="D24" s="66">
        <v>13619.8</v>
      </c>
      <c r="E24" s="66">
        <v>5770.4</v>
      </c>
      <c r="F24" s="66">
        <v>45.4</v>
      </c>
      <c r="G24" s="66">
        <v>1139.0999999999999</v>
      </c>
      <c r="H24" s="66">
        <v>835.6</v>
      </c>
      <c r="I24" s="66">
        <v>14.9</v>
      </c>
      <c r="J24" s="66">
        <v>0</v>
      </c>
      <c r="K24" s="66">
        <v>-4302.5</v>
      </c>
      <c r="L24" s="66">
        <v>-1640</v>
      </c>
      <c r="M24" s="66">
        <v>0</v>
      </c>
      <c r="N24" s="66">
        <v>0</v>
      </c>
      <c r="O24" s="66">
        <v>0</v>
      </c>
      <c r="P24" s="66">
        <v>0</v>
      </c>
      <c r="Q24" s="66">
        <v>-6.1</v>
      </c>
      <c r="R24" s="66">
        <v>-6050.8</v>
      </c>
      <c r="S24" s="66">
        <v>0</v>
      </c>
      <c r="T24" s="66">
        <v>1206.8</v>
      </c>
      <c r="U24" s="66">
        <v>0</v>
      </c>
      <c r="V24" s="66">
        <v>0</v>
      </c>
      <c r="W24" s="66">
        <v>549.1</v>
      </c>
      <c r="X24" s="66">
        <v>0</v>
      </c>
      <c r="Y24" s="66">
        <v>0</v>
      </c>
      <c r="Z24" s="66">
        <v>0</v>
      </c>
      <c r="AA24" s="66">
        <v>0</v>
      </c>
      <c r="AB24" s="66">
        <v>0</v>
      </c>
    </row>
    <row r="25" spans="1:28" x14ac:dyDescent="0.3">
      <c r="A25" s="70"/>
      <c r="B25" s="65" t="s">
        <v>47</v>
      </c>
      <c r="C25" s="66">
        <v>21254.7</v>
      </c>
      <c r="D25" s="66">
        <v>12666.9</v>
      </c>
      <c r="E25" s="66">
        <v>6580</v>
      </c>
      <c r="F25" s="66">
        <v>44.4</v>
      </c>
      <c r="G25" s="66">
        <v>1103.2</v>
      </c>
      <c r="H25" s="66">
        <v>845.5</v>
      </c>
      <c r="I25" s="66">
        <v>14.5</v>
      </c>
      <c r="J25" s="66">
        <v>0</v>
      </c>
      <c r="K25" s="66">
        <v>-3770</v>
      </c>
      <c r="L25" s="66">
        <v>-1661.1</v>
      </c>
      <c r="M25" s="66">
        <v>0</v>
      </c>
      <c r="N25" s="66">
        <v>0</v>
      </c>
      <c r="O25" s="66">
        <v>0</v>
      </c>
      <c r="P25" s="66">
        <v>0</v>
      </c>
      <c r="Q25" s="66">
        <v>-5.9</v>
      </c>
      <c r="R25" s="66">
        <v>-5931.5</v>
      </c>
      <c r="S25" s="66">
        <v>0</v>
      </c>
      <c r="T25" s="66">
        <v>1223.7</v>
      </c>
      <c r="U25" s="66">
        <v>0</v>
      </c>
      <c r="V25" s="66">
        <v>0</v>
      </c>
      <c r="W25" s="66">
        <v>529.6</v>
      </c>
      <c r="X25" s="66">
        <v>0</v>
      </c>
      <c r="Y25" s="66">
        <v>0</v>
      </c>
      <c r="Z25" s="66">
        <v>0</v>
      </c>
      <c r="AA25" s="66">
        <v>0</v>
      </c>
      <c r="AB25" s="66">
        <v>0</v>
      </c>
    </row>
    <row r="26" spans="1:28" x14ac:dyDescent="0.3">
      <c r="A26" s="70"/>
      <c r="B26" s="65" t="s">
        <v>48</v>
      </c>
      <c r="C26" s="66">
        <v>22226.1</v>
      </c>
      <c r="D26" s="66">
        <v>12778.3</v>
      </c>
      <c r="E26" s="66">
        <v>7546.8</v>
      </c>
      <c r="F26" s="66">
        <v>43.9</v>
      </c>
      <c r="G26" s="66">
        <v>1078.7</v>
      </c>
      <c r="H26" s="66">
        <v>762.9</v>
      </c>
      <c r="I26" s="66">
        <v>15.7</v>
      </c>
      <c r="J26" s="66">
        <v>0</v>
      </c>
      <c r="K26" s="66">
        <v>-3867.9</v>
      </c>
      <c r="L26" s="66">
        <v>-1662.6</v>
      </c>
      <c r="M26" s="66">
        <v>0</v>
      </c>
      <c r="N26" s="66">
        <v>0</v>
      </c>
      <c r="O26" s="66">
        <v>0</v>
      </c>
      <c r="P26" s="66">
        <v>0</v>
      </c>
      <c r="Q26" s="66">
        <v>-5.8</v>
      </c>
      <c r="R26" s="66">
        <v>-5962.6</v>
      </c>
      <c r="S26" s="66">
        <v>0</v>
      </c>
      <c r="T26" s="66">
        <v>1291.4000000000001</v>
      </c>
      <c r="U26" s="66">
        <v>0</v>
      </c>
      <c r="V26" s="66">
        <v>0</v>
      </c>
      <c r="W26" s="66">
        <v>597</v>
      </c>
      <c r="X26" s="66">
        <v>0</v>
      </c>
      <c r="Y26" s="66">
        <v>0</v>
      </c>
      <c r="Z26" s="66">
        <v>0</v>
      </c>
      <c r="AA26" s="66">
        <v>0</v>
      </c>
      <c r="AB26" s="66">
        <v>0</v>
      </c>
    </row>
    <row r="27" spans="1:28" x14ac:dyDescent="0.3">
      <c r="A27" s="67">
        <v>2012</v>
      </c>
      <c r="B27" s="68" t="s">
        <v>37</v>
      </c>
      <c r="C27" s="69">
        <v>21562.9</v>
      </c>
      <c r="D27" s="69">
        <v>12378.8</v>
      </c>
      <c r="E27" s="69">
        <v>7168.1</v>
      </c>
      <c r="F27" s="69">
        <v>44.4</v>
      </c>
      <c r="G27" s="69">
        <v>1112.3</v>
      </c>
      <c r="H27" s="69">
        <v>845.5</v>
      </c>
      <c r="I27" s="69">
        <v>13.6</v>
      </c>
      <c r="J27" s="69">
        <v>0</v>
      </c>
      <c r="K27" s="69">
        <v>-4195.5</v>
      </c>
      <c r="L27" s="69">
        <v>-1649.6</v>
      </c>
      <c r="M27" s="69">
        <v>0</v>
      </c>
      <c r="N27" s="69">
        <v>0</v>
      </c>
      <c r="O27" s="69">
        <v>0</v>
      </c>
      <c r="P27" s="69">
        <v>0</v>
      </c>
      <c r="Q27" s="69">
        <v>-5.9</v>
      </c>
      <c r="R27" s="69">
        <v>-5552</v>
      </c>
      <c r="S27" s="69">
        <v>0</v>
      </c>
      <c r="T27" s="69">
        <v>668.8</v>
      </c>
      <c r="U27" s="69">
        <v>0</v>
      </c>
      <c r="V27" s="69">
        <v>0</v>
      </c>
      <c r="W27" s="69">
        <v>633.1</v>
      </c>
      <c r="X27" s="69">
        <v>0</v>
      </c>
      <c r="Y27" s="69">
        <v>0</v>
      </c>
      <c r="Z27" s="69">
        <v>0</v>
      </c>
      <c r="AA27" s="69">
        <v>0</v>
      </c>
      <c r="AB27" s="69">
        <v>0</v>
      </c>
    </row>
    <row r="28" spans="1:28" x14ac:dyDescent="0.3">
      <c r="A28" s="70"/>
      <c r="B28" s="65" t="s">
        <v>38</v>
      </c>
      <c r="C28" s="66">
        <v>21637.200000000001</v>
      </c>
      <c r="D28" s="66">
        <v>12349.6</v>
      </c>
      <c r="E28" s="66">
        <v>7242</v>
      </c>
      <c r="F28" s="66">
        <v>44.5</v>
      </c>
      <c r="G28" s="66">
        <v>1102.0999999999999</v>
      </c>
      <c r="H28" s="66">
        <v>859.2</v>
      </c>
      <c r="I28" s="66">
        <v>39.6</v>
      </c>
      <c r="J28" s="66">
        <v>0</v>
      </c>
      <c r="K28" s="66">
        <v>-3755.6</v>
      </c>
      <c r="L28" s="66">
        <v>-1674.6</v>
      </c>
      <c r="M28" s="66">
        <v>0</v>
      </c>
      <c r="N28" s="66">
        <v>0</v>
      </c>
      <c r="O28" s="66">
        <v>0</v>
      </c>
      <c r="P28" s="66">
        <v>0</v>
      </c>
      <c r="Q28" s="66">
        <v>-6</v>
      </c>
      <c r="R28" s="66">
        <v>-5634.4</v>
      </c>
      <c r="S28" s="66">
        <v>0</v>
      </c>
      <c r="T28" s="66">
        <v>668.8</v>
      </c>
      <c r="U28" s="66">
        <v>0</v>
      </c>
      <c r="V28" s="66">
        <v>0</v>
      </c>
      <c r="W28" s="66">
        <v>680.2</v>
      </c>
      <c r="X28" s="66">
        <v>0</v>
      </c>
      <c r="Y28" s="66">
        <v>0</v>
      </c>
      <c r="Z28" s="66">
        <v>0</v>
      </c>
      <c r="AA28" s="66">
        <v>0</v>
      </c>
      <c r="AB28" s="66">
        <v>0</v>
      </c>
    </row>
    <row r="29" spans="1:28" x14ac:dyDescent="0.3">
      <c r="A29" s="70"/>
      <c r="B29" s="65" t="s">
        <v>39</v>
      </c>
      <c r="C29" s="66">
        <v>21962.3</v>
      </c>
      <c r="D29" s="66">
        <v>12224.4</v>
      </c>
      <c r="E29" s="66">
        <v>7780</v>
      </c>
      <c r="F29" s="66">
        <v>44.4</v>
      </c>
      <c r="G29" s="66">
        <v>1080.9000000000001</v>
      </c>
      <c r="H29" s="66">
        <v>806.2</v>
      </c>
      <c r="I29" s="66">
        <v>26.3</v>
      </c>
      <c r="J29" s="66">
        <v>0</v>
      </c>
      <c r="K29" s="66">
        <v>-3897.2</v>
      </c>
      <c r="L29" s="66">
        <v>-1712.1</v>
      </c>
      <c r="M29" s="66">
        <v>0</v>
      </c>
      <c r="N29" s="66">
        <v>0</v>
      </c>
      <c r="O29" s="66">
        <v>0</v>
      </c>
      <c r="P29" s="66">
        <v>0</v>
      </c>
      <c r="Q29" s="66">
        <v>-6.6</v>
      </c>
      <c r="R29" s="66">
        <v>-5855.9</v>
      </c>
      <c r="S29" s="66">
        <v>0</v>
      </c>
      <c r="T29" s="66">
        <v>668.8</v>
      </c>
      <c r="U29" s="66">
        <v>0</v>
      </c>
      <c r="V29" s="66">
        <v>0</v>
      </c>
      <c r="W29" s="66">
        <v>656.3</v>
      </c>
      <c r="X29" s="66">
        <v>0</v>
      </c>
      <c r="Y29" s="66">
        <v>0</v>
      </c>
      <c r="Z29" s="66">
        <v>0</v>
      </c>
      <c r="AA29" s="66">
        <v>0</v>
      </c>
      <c r="AB29" s="66">
        <v>0</v>
      </c>
    </row>
    <row r="30" spans="1:28" x14ac:dyDescent="0.3">
      <c r="A30" s="70"/>
      <c r="B30" s="65" t="s">
        <v>40</v>
      </c>
      <c r="C30" s="66">
        <v>22030.3</v>
      </c>
      <c r="D30" s="66">
        <v>12456.7</v>
      </c>
      <c r="E30" s="66">
        <v>7635.4</v>
      </c>
      <c r="F30" s="66">
        <v>44.4</v>
      </c>
      <c r="G30" s="66">
        <v>1078.3</v>
      </c>
      <c r="H30" s="66">
        <v>801.3</v>
      </c>
      <c r="I30" s="66">
        <v>14.3</v>
      </c>
      <c r="J30" s="66">
        <v>0</v>
      </c>
      <c r="K30" s="66">
        <v>-4005.4</v>
      </c>
      <c r="L30" s="66">
        <v>-1699</v>
      </c>
      <c r="M30" s="66">
        <v>0</v>
      </c>
      <c r="N30" s="66">
        <v>0</v>
      </c>
      <c r="O30" s="66">
        <v>0</v>
      </c>
      <c r="P30" s="66">
        <v>0</v>
      </c>
      <c r="Q30" s="66">
        <v>-4.8</v>
      </c>
      <c r="R30" s="66">
        <v>-5712.8</v>
      </c>
      <c r="S30" s="66">
        <v>0</v>
      </c>
      <c r="T30" s="66">
        <v>668.8</v>
      </c>
      <c r="U30" s="66">
        <v>0</v>
      </c>
      <c r="V30" s="66">
        <v>0</v>
      </c>
      <c r="W30" s="66">
        <v>665.2</v>
      </c>
      <c r="X30" s="66">
        <v>0</v>
      </c>
      <c r="Y30" s="66">
        <v>0</v>
      </c>
      <c r="Z30" s="66">
        <v>0</v>
      </c>
      <c r="AA30" s="66">
        <v>0</v>
      </c>
      <c r="AB30" s="66">
        <v>0</v>
      </c>
    </row>
    <row r="31" spans="1:28" x14ac:dyDescent="0.3">
      <c r="A31" s="70"/>
      <c r="B31" s="65" t="s">
        <v>41</v>
      </c>
      <c r="C31" s="66">
        <v>21725.200000000001</v>
      </c>
      <c r="D31" s="66">
        <v>12471.7</v>
      </c>
      <c r="E31" s="66">
        <v>7392.3</v>
      </c>
      <c r="F31" s="66">
        <v>43.2</v>
      </c>
      <c r="G31" s="66">
        <v>1049.4000000000001</v>
      </c>
      <c r="H31" s="66">
        <v>755.7</v>
      </c>
      <c r="I31" s="66">
        <v>12.9</v>
      </c>
      <c r="J31" s="66">
        <v>0</v>
      </c>
      <c r="K31" s="66">
        <v>-4082.6</v>
      </c>
      <c r="L31" s="66">
        <v>-1748.4</v>
      </c>
      <c r="M31" s="66">
        <v>0</v>
      </c>
      <c r="N31" s="66">
        <v>0</v>
      </c>
      <c r="O31" s="66">
        <v>0</v>
      </c>
      <c r="P31" s="66">
        <v>0</v>
      </c>
      <c r="Q31" s="66">
        <v>-4.5</v>
      </c>
      <c r="R31" s="66">
        <v>-5843.2</v>
      </c>
      <c r="S31" s="66">
        <v>0</v>
      </c>
      <c r="T31" s="66">
        <v>668.8</v>
      </c>
      <c r="U31" s="66">
        <v>0</v>
      </c>
      <c r="V31" s="66">
        <v>0</v>
      </c>
      <c r="W31" s="66">
        <v>623.29999999999995</v>
      </c>
      <c r="X31" s="66">
        <v>0</v>
      </c>
      <c r="Y31" s="66">
        <v>0</v>
      </c>
      <c r="Z31" s="66">
        <v>0</v>
      </c>
      <c r="AA31" s="66">
        <v>0</v>
      </c>
      <c r="AB31" s="66">
        <v>0</v>
      </c>
    </row>
    <row r="32" spans="1:28" x14ac:dyDescent="0.3">
      <c r="A32" s="70"/>
      <c r="B32" s="65" t="s">
        <v>42</v>
      </c>
      <c r="C32" s="66">
        <v>22501.5</v>
      </c>
      <c r="D32" s="66">
        <v>13543.4</v>
      </c>
      <c r="E32" s="66">
        <v>7092.2</v>
      </c>
      <c r="F32" s="66">
        <v>43.5</v>
      </c>
      <c r="G32" s="66">
        <v>1035.7</v>
      </c>
      <c r="H32" s="66">
        <v>774</v>
      </c>
      <c r="I32" s="66">
        <v>12.5</v>
      </c>
      <c r="J32" s="66">
        <v>0</v>
      </c>
      <c r="K32" s="66">
        <v>-4044.6</v>
      </c>
      <c r="L32" s="66">
        <v>-1738.2</v>
      </c>
      <c r="M32" s="66">
        <v>0</v>
      </c>
      <c r="N32" s="66">
        <v>0</v>
      </c>
      <c r="O32" s="66">
        <v>0</v>
      </c>
      <c r="P32" s="66">
        <v>0</v>
      </c>
      <c r="Q32" s="66">
        <v>-4.5</v>
      </c>
      <c r="R32" s="66">
        <v>-5875.4</v>
      </c>
      <c r="S32" s="66">
        <v>0</v>
      </c>
      <c r="T32" s="66">
        <v>668.8</v>
      </c>
      <c r="U32" s="66">
        <v>0</v>
      </c>
      <c r="V32" s="66">
        <v>0</v>
      </c>
      <c r="W32" s="66">
        <v>635.70000000000005</v>
      </c>
      <c r="X32" s="66">
        <v>0</v>
      </c>
      <c r="Y32" s="66">
        <v>0</v>
      </c>
      <c r="Z32" s="66">
        <v>0</v>
      </c>
      <c r="AA32" s="66">
        <v>0</v>
      </c>
      <c r="AB32" s="66">
        <v>0</v>
      </c>
    </row>
    <row r="33" spans="1:28" x14ac:dyDescent="0.3">
      <c r="A33" s="70"/>
      <c r="B33" s="65" t="s">
        <v>43</v>
      </c>
      <c r="C33" s="66">
        <v>22158.7</v>
      </c>
      <c r="D33" s="66">
        <v>13276.3</v>
      </c>
      <c r="E33" s="66">
        <v>6993.1</v>
      </c>
      <c r="F33" s="66">
        <v>43.2</v>
      </c>
      <c r="G33" s="66">
        <v>1047.4000000000001</v>
      </c>
      <c r="H33" s="66">
        <v>786.8</v>
      </c>
      <c r="I33" s="66">
        <v>11.9</v>
      </c>
      <c r="J33" s="66">
        <v>0</v>
      </c>
      <c r="K33" s="66">
        <v>-4684</v>
      </c>
      <c r="L33" s="66">
        <v>-1960</v>
      </c>
      <c r="M33" s="66">
        <v>0</v>
      </c>
      <c r="N33" s="66">
        <v>0</v>
      </c>
      <c r="O33" s="66">
        <v>0</v>
      </c>
      <c r="P33" s="66">
        <v>0</v>
      </c>
      <c r="Q33" s="66">
        <v>-4.4000000000000004</v>
      </c>
      <c r="R33" s="66">
        <v>-5690.3</v>
      </c>
      <c r="S33" s="66">
        <v>0</v>
      </c>
      <c r="T33" s="66">
        <v>668.8</v>
      </c>
      <c r="U33" s="66">
        <v>0</v>
      </c>
      <c r="V33" s="66">
        <v>0</v>
      </c>
      <c r="W33" s="66">
        <v>673.1</v>
      </c>
      <c r="X33" s="66">
        <v>0</v>
      </c>
      <c r="Y33" s="66">
        <v>0</v>
      </c>
      <c r="Z33" s="66">
        <v>0</v>
      </c>
      <c r="AA33" s="66">
        <v>0</v>
      </c>
      <c r="AB33" s="66">
        <v>0</v>
      </c>
    </row>
    <row r="34" spans="1:28" x14ac:dyDescent="0.3">
      <c r="A34" s="70"/>
      <c r="B34" s="65" t="s">
        <v>44</v>
      </c>
      <c r="C34" s="66">
        <v>22045</v>
      </c>
      <c r="D34" s="66">
        <v>13453.6</v>
      </c>
      <c r="E34" s="66">
        <v>6684.6</v>
      </c>
      <c r="F34" s="66">
        <v>43.6</v>
      </c>
      <c r="G34" s="66">
        <v>1050.7</v>
      </c>
      <c r="H34" s="66">
        <v>800.1</v>
      </c>
      <c r="I34" s="66">
        <v>12.5</v>
      </c>
      <c r="J34" s="66">
        <v>0</v>
      </c>
      <c r="K34" s="66">
        <v>-4921.8999999999996</v>
      </c>
      <c r="L34" s="66">
        <v>-1981.8</v>
      </c>
      <c r="M34" s="66">
        <v>0</v>
      </c>
      <c r="N34" s="66">
        <v>0</v>
      </c>
      <c r="O34" s="66">
        <v>0</v>
      </c>
      <c r="P34" s="66">
        <v>0</v>
      </c>
      <c r="Q34" s="66">
        <v>-4.7</v>
      </c>
      <c r="R34" s="66">
        <v>-5850.1</v>
      </c>
      <c r="S34" s="66">
        <v>0</v>
      </c>
      <c r="T34" s="66">
        <v>668.8</v>
      </c>
      <c r="U34" s="66">
        <v>0</v>
      </c>
      <c r="V34" s="66">
        <v>0</v>
      </c>
      <c r="W34" s="66">
        <v>668</v>
      </c>
      <c r="X34" s="66">
        <v>0</v>
      </c>
      <c r="Y34" s="66">
        <v>0</v>
      </c>
      <c r="Z34" s="66">
        <v>0</v>
      </c>
      <c r="AA34" s="66">
        <v>0</v>
      </c>
      <c r="AB34" s="66">
        <v>0</v>
      </c>
    </row>
    <row r="35" spans="1:28" x14ac:dyDescent="0.3">
      <c r="A35" s="70"/>
      <c r="B35" s="65" t="s">
        <v>45</v>
      </c>
      <c r="C35" s="66">
        <v>21991.4</v>
      </c>
      <c r="D35" s="66">
        <v>13171.4</v>
      </c>
      <c r="E35" s="66">
        <v>6856.5</v>
      </c>
      <c r="F35" s="66">
        <v>44.2</v>
      </c>
      <c r="G35" s="66">
        <v>1045.5999999999999</v>
      </c>
      <c r="H35" s="66">
        <v>861.4</v>
      </c>
      <c r="I35" s="66">
        <v>12.2</v>
      </c>
      <c r="J35" s="66">
        <v>0</v>
      </c>
      <c r="K35" s="66">
        <v>-4879.8</v>
      </c>
      <c r="L35" s="66">
        <v>-1884.6</v>
      </c>
      <c r="M35" s="66">
        <v>0</v>
      </c>
      <c r="N35" s="66">
        <v>0</v>
      </c>
      <c r="O35" s="66">
        <v>0</v>
      </c>
      <c r="P35" s="66">
        <v>0</v>
      </c>
      <c r="Q35" s="66">
        <v>-5.4</v>
      </c>
      <c r="R35" s="66">
        <v>-5741.1</v>
      </c>
      <c r="S35" s="66">
        <v>0</v>
      </c>
      <c r="T35" s="66">
        <v>668.8</v>
      </c>
      <c r="U35" s="66">
        <v>0</v>
      </c>
      <c r="V35" s="66">
        <v>0</v>
      </c>
      <c r="W35" s="66">
        <v>664.9</v>
      </c>
      <c r="X35" s="66">
        <v>0</v>
      </c>
      <c r="Y35" s="66">
        <v>0</v>
      </c>
      <c r="Z35" s="66">
        <v>0</v>
      </c>
      <c r="AA35" s="66">
        <v>0</v>
      </c>
      <c r="AB35" s="66">
        <v>0</v>
      </c>
    </row>
    <row r="36" spans="1:28" x14ac:dyDescent="0.3">
      <c r="A36" s="70"/>
      <c r="B36" s="65" t="s">
        <v>46</v>
      </c>
      <c r="C36" s="66">
        <v>22281.1</v>
      </c>
      <c r="D36" s="66">
        <v>13174.6</v>
      </c>
      <c r="E36" s="66">
        <v>7150.1</v>
      </c>
      <c r="F36" s="66">
        <v>44.1</v>
      </c>
      <c r="G36" s="66">
        <v>1065.3</v>
      </c>
      <c r="H36" s="66">
        <v>835.1</v>
      </c>
      <c r="I36" s="66">
        <v>11.6</v>
      </c>
      <c r="J36" s="66">
        <v>0</v>
      </c>
      <c r="K36" s="66">
        <v>-4804.6000000000004</v>
      </c>
      <c r="L36" s="66">
        <v>-1883</v>
      </c>
      <c r="M36" s="66">
        <v>0</v>
      </c>
      <c r="N36" s="66">
        <v>0</v>
      </c>
      <c r="O36" s="66">
        <v>0</v>
      </c>
      <c r="P36" s="66">
        <v>0</v>
      </c>
      <c r="Q36" s="66">
        <v>-5.3</v>
      </c>
      <c r="R36" s="66">
        <v>-5795.3</v>
      </c>
      <c r="S36" s="66">
        <v>0</v>
      </c>
      <c r="T36" s="66">
        <v>668.8</v>
      </c>
      <c r="U36" s="66">
        <v>0</v>
      </c>
      <c r="V36" s="66">
        <v>0</v>
      </c>
      <c r="W36" s="66">
        <v>669.1</v>
      </c>
      <c r="X36" s="66">
        <v>0</v>
      </c>
      <c r="Y36" s="66">
        <v>0</v>
      </c>
      <c r="Z36" s="66">
        <v>0</v>
      </c>
      <c r="AA36" s="66">
        <v>0</v>
      </c>
      <c r="AB36" s="66">
        <v>0</v>
      </c>
    </row>
    <row r="37" spans="1:28" x14ac:dyDescent="0.3">
      <c r="A37" s="70"/>
      <c r="B37" s="65" t="s">
        <v>47</v>
      </c>
      <c r="C37" s="66">
        <v>23434.2</v>
      </c>
      <c r="D37" s="66">
        <v>12757.4</v>
      </c>
      <c r="E37" s="66">
        <v>8725</v>
      </c>
      <c r="F37" s="66">
        <v>43.9</v>
      </c>
      <c r="G37" s="66">
        <v>1057.5</v>
      </c>
      <c r="H37" s="66">
        <v>837.3</v>
      </c>
      <c r="I37" s="66">
        <v>13.1</v>
      </c>
      <c r="J37" s="66">
        <v>0</v>
      </c>
      <c r="K37" s="66">
        <v>-5123.2</v>
      </c>
      <c r="L37" s="66">
        <v>-2003.4</v>
      </c>
      <c r="M37" s="66">
        <v>0</v>
      </c>
      <c r="N37" s="66">
        <v>0</v>
      </c>
      <c r="O37" s="66">
        <v>0</v>
      </c>
      <c r="P37" s="66">
        <v>0</v>
      </c>
      <c r="Q37" s="66">
        <v>-4.5</v>
      </c>
      <c r="R37" s="66">
        <v>-6634.3</v>
      </c>
      <c r="S37" s="66">
        <v>0</v>
      </c>
      <c r="T37" s="66">
        <v>668.8</v>
      </c>
      <c r="U37" s="66">
        <v>0</v>
      </c>
      <c r="V37" s="66">
        <v>0</v>
      </c>
      <c r="W37" s="66">
        <v>642.29999999999995</v>
      </c>
      <c r="X37" s="66">
        <v>0</v>
      </c>
      <c r="Y37" s="66">
        <v>0</v>
      </c>
      <c r="Z37" s="66">
        <v>0</v>
      </c>
      <c r="AA37" s="66">
        <v>0</v>
      </c>
      <c r="AB37" s="66">
        <v>0</v>
      </c>
    </row>
    <row r="38" spans="1:28" x14ac:dyDescent="0.3">
      <c r="A38" s="70"/>
      <c r="B38" s="65" t="s">
        <v>48</v>
      </c>
      <c r="C38" s="66">
        <v>24700.2</v>
      </c>
      <c r="D38" s="66">
        <v>13322.3</v>
      </c>
      <c r="E38" s="66">
        <v>9437.7000000000007</v>
      </c>
      <c r="F38" s="66">
        <v>44</v>
      </c>
      <c r="G38" s="66">
        <v>1056.5999999999999</v>
      </c>
      <c r="H38" s="66">
        <v>805.6</v>
      </c>
      <c r="I38" s="66">
        <v>34</v>
      </c>
      <c r="J38" s="66">
        <v>0</v>
      </c>
      <c r="K38" s="66">
        <v>-4995.8999999999996</v>
      </c>
      <c r="L38" s="66">
        <v>-2002.3</v>
      </c>
      <c r="M38" s="66">
        <v>0</v>
      </c>
      <c r="N38" s="66">
        <v>0</v>
      </c>
      <c r="O38" s="66">
        <v>0</v>
      </c>
      <c r="P38" s="66">
        <v>0</v>
      </c>
      <c r="Q38" s="66">
        <v>-4.5999999999999996</v>
      </c>
      <c r="R38" s="66">
        <v>-6461.6</v>
      </c>
      <c r="S38" s="66">
        <v>0</v>
      </c>
      <c r="T38" s="66">
        <v>668.8</v>
      </c>
      <c r="U38" s="66">
        <v>0</v>
      </c>
      <c r="V38" s="66">
        <v>0</v>
      </c>
      <c r="W38" s="66">
        <v>609.4</v>
      </c>
      <c r="X38" s="66">
        <v>0</v>
      </c>
      <c r="Y38" s="66">
        <v>0</v>
      </c>
      <c r="Z38" s="66">
        <v>0</v>
      </c>
      <c r="AA38" s="66">
        <v>0</v>
      </c>
      <c r="AB38" s="66">
        <v>0</v>
      </c>
    </row>
    <row r="39" spans="1:28" x14ac:dyDescent="0.3">
      <c r="A39" s="67">
        <v>2013</v>
      </c>
      <c r="B39" s="68" t="s">
        <v>37</v>
      </c>
      <c r="C39" s="69">
        <v>24246.7</v>
      </c>
      <c r="D39" s="69">
        <v>14301.3</v>
      </c>
      <c r="E39" s="69">
        <v>7979.7</v>
      </c>
      <c r="F39" s="69">
        <v>44.1</v>
      </c>
      <c r="G39" s="69">
        <v>1099.0999999999999</v>
      </c>
      <c r="H39" s="69">
        <v>807.9</v>
      </c>
      <c r="I39" s="69">
        <v>14.2</v>
      </c>
      <c r="J39" s="69">
        <v>0</v>
      </c>
      <c r="K39" s="69">
        <v>-4554.2</v>
      </c>
      <c r="L39" s="69">
        <v>-2040.9</v>
      </c>
      <c r="M39" s="69">
        <v>0</v>
      </c>
      <c r="N39" s="69">
        <v>0</v>
      </c>
      <c r="O39" s="69">
        <v>0</v>
      </c>
      <c r="P39" s="69">
        <v>0</v>
      </c>
      <c r="Q39" s="69">
        <v>-4.7</v>
      </c>
      <c r="R39" s="69">
        <v>-6268.6</v>
      </c>
      <c r="S39" s="69">
        <v>0</v>
      </c>
      <c r="T39" s="69">
        <v>668.8</v>
      </c>
      <c r="U39" s="69">
        <v>0</v>
      </c>
      <c r="V39" s="69">
        <v>0</v>
      </c>
      <c r="W39" s="69">
        <v>603.29999999999995</v>
      </c>
      <c r="X39" s="69">
        <v>0</v>
      </c>
      <c r="Y39" s="69">
        <v>0</v>
      </c>
      <c r="Z39" s="69">
        <v>0</v>
      </c>
      <c r="AA39" s="69">
        <v>0</v>
      </c>
      <c r="AB39" s="69">
        <v>0</v>
      </c>
    </row>
    <row r="40" spans="1:28" x14ac:dyDescent="0.3">
      <c r="A40" s="70"/>
      <c r="B40" s="65" t="s">
        <v>38</v>
      </c>
      <c r="C40" s="66">
        <v>24927.599999999999</v>
      </c>
      <c r="D40" s="66">
        <v>16321.3</v>
      </c>
      <c r="E40" s="66">
        <v>6738.2</v>
      </c>
      <c r="F40" s="66">
        <v>43.4</v>
      </c>
      <c r="G40" s="66">
        <v>1040.7</v>
      </c>
      <c r="H40" s="66">
        <v>770.9</v>
      </c>
      <c r="I40" s="66">
        <v>13</v>
      </c>
      <c r="J40" s="66">
        <v>0</v>
      </c>
      <c r="K40" s="66">
        <v>-4850</v>
      </c>
      <c r="L40" s="66">
        <v>-2026.8</v>
      </c>
      <c r="M40" s="66">
        <v>0</v>
      </c>
      <c r="N40" s="66">
        <v>0</v>
      </c>
      <c r="O40" s="66">
        <v>0</v>
      </c>
      <c r="P40" s="66">
        <v>0</v>
      </c>
      <c r="Q40" s="66">
        <v>-4.5</v>
      </c>
      <c r="R40" s="66">
        <v>-6310</v>
      </c>
      <c r="S40" s="66">
        <v>0</v>
      </c>
      <c r="T40" s="66">
        <v>668.8</v>
      </c>
      <c r="U40" s="66">
        <v>0</v>
      </c>
      <c r="V40" s="66">
        <v>0</v>
      </c>
      <c r="W40" s="66">
        <v>588.20000000000005</v>
      </c>
      <c r="X40" s="66">
        <v>0</v>
      </c>
      <c r="Y40" s="66">
        <v>0</v>
      </c>
      <c r="Z40" s="66">
        <v>0</v>
      </c>
      <c r="AA40" s="66">
        <v>0</v>
      </c>
      <c r="AB40" s="66">
        <v>0</v>
      </c>
    </row>
    <row r="41" spans="1:28" x14ac:dyDescent="0.3">
      <c r="A41" s="70"/>
      <c r="B41" s="65" t="s">
        <v>39</v>
      </c>
      <c r="C41" s="66">
        <v>25937.3</v>
      </c>
      <c r="D41" s="66">
        <v>16047.2</v>
      </c>
      <c r="E41" s="66">
        <v>8028.7</v>
      </c>
      <c r="F41" s="66">
        <v>42.9</v>
      </c>
      <c r="G41" s="66">
        <v>1028.8</v>
      </c>
      <c r="H41" s="66">
        <v>776.7</v>
      </c>
      <c r="I41" s="66">
        <v>12.8</v>
      </c>
      <c r="J41" s="66">
        <v>0</v>
      </c>
      <c r="K41" s="66">
        <v>-4820</v>
      </c>
      <c r="L41" s="66">
        <v>-2033.1</v>
      </c>
      <c r="M41" s="66">
        <v>0</v>
      </c>
      <c r="N41" s="66">
        <v>0</v>
      </c>
      <c r="O41" s="66">
        <v>0</v>
      </c>
      <c r="P41" s="66">
        <v>0</v>
      </c>
      <c r="Q41" s="66">
        <v>-4.7</v>
      </c>
      <c r="R41" s="66">
        <v>-6247.5</v>
      </c>
      <c r="S41" s="66">
        <v>0</v>
      </c>
      <c r="T41" s="66">
        <v>668.8</v>
      </c>
      <c r="U41" s="66">
        <v>0</v>
      </c>
      <c r="V41" s="66">
        <v>0</v>
      </c>
      <c r="W41" s="66">
        <v>646.70000000000005</v>
      </c>
      <c r="X41" s="66">
        <v>0</v>
      </c>
      <c r="Y41" s="66">
        <v>0</v>
      </c>
      <c r="Z41" s="66">
        <v>0</v>
      </c>
      <c r="AA41" s="66">
        <v>0</v>
      </c>
      <c r="AB41" s="66">
        <v>0</v>
      </c>
    </row>
    <row r="42" spans="1:28" x14ac:dyDescent="0.3">
      <c r="A42" s="70"/>
      <c r="B42" s="65" t="s">
        <v>40</v>
      </c>
      <c r="C42" s="66">
        <v>27589.8</v>
      </c>
      <c r="D42" s="66">
        <v>16275.9</v>
      </c>
      <c r="E42" s="66">
        <v>9517.2000000000007</v>
      </c>
      <c r="F42" s="66">
        <v>43.2</v>
      </c>
      <c r="G42" s="66">
        <v>1028</v>
      </c>
      <c r="H42" s="66">
        <v>712.8</v>
      </c>
      <c r="I42" s="66">
        <v>12.8</v>
      </c>
      <c r="J42" s="66">
        <v>0</v>
      </c>
      <c r="K42" s="66">
        <v>-5201.1000000000004</v>
      </c>
      <c r="L42" s="66">
        <v>-2147.4</v>
      </c>
      <c r="M42" s="66">
        <v>0</v>
      </c>
      <c r="N42" s="66">
        <v>0</v>
      </c>
      <c r="O42" s="66">
        <v>0</v>
      </c>
      <c r="P42" s="66">
        <v>0</v>
      </c>
      <c r="Q42" s="66">
        <v>-4.5999999999999996</v>
      </c>
      <c r="R42" s="66">
        <v>-7448.8</v>
      </c>
      <c r="S42" s="66">
        <v>0</v>
      </c>
      <c r="T42" s="66">
        <v>674.8</v>
      </c>
      <c r="U42" s="66">
        <v>0</v>
      </c>
      <c r="V42" s="66">
        <v>0</v>
      </c>
      <c r="W42" s="66">
        <v>609.20000000000005</v>
      </c>
      <c r="X42" s="66">
        <v>0</v>
      </c>
      <c r="Y42" s="66">
        <v>0</v>
      </c>
      <c r="Z42" s="66">
        <v>0</v>
      </c>
      <c r="AA42" s="66">
        <v>0</v>
      </c>
      <c r="AB42" s="66">
        <v>0</v>
      </c>
    </row>
    <row r="43" spans="1:28" x14ac:dyDescent="0.3">
      <c r="A43" s="70"/>
      <c r="B43" s="65" t="s">
        <v>41</v>
      </c>
      <c r="C43" s="66">
        <v>27430.6</v>
      </c>
      <c r="D43" s="66">
        <v>16594.8</v>
      </c>
      <c r="E43" s="66">
        <v>9061.2000000000007</v>
      </c>
      <c r="F43" s="66">
        <v>42.9</v>
      </c>
      <c r="G43" s="66">
        <v>1041.4000000000001</v>
      </c>
      <c r="H43" s="66">
        <v>678.5</v>
      </c>
      <c r="I43" s="66">
        <v>11.9</v>
      </c>
      <c r="J43" s="66">
        <v>0</v>
      </c>
      <c r="K43" s="66">
        <v>-4863.5</v>
      </c>
      <c r="L43" s="66">
        <v>-2162.8000000000002</v>
      </c>
      <c r="M43" s="66">
        <v>0</v>
      </c>
      <c r="N43" s="66">
        <v>0</v>
      </c>
      <c r="O43" s="66">
        <v>0</v>
      </c>
      <c r="P43" s="66">
        <v>0</v>
      </c>
      <c r="Q43" s="66">
        <v>-4.5999999999999996</v>
      </c>
      <c r="R43" s="66">
        <v>-7295.7</v>
      </c>
      <c r="S43" s="66">
        <v>0</v>
      </c>
      <c r="T43" s="66">
        <v>674.8</v>
      </c>
      <c r="U43" s="66">
        <v>0</v>
      </c>
      <c r="V43" s="66">
        <v>0</v>
      </c>
      <c r="W43" s="66">
        <v>474</v>
      </c>
      <c r="X43" s="66">
        <v>0</v>
      </c>
      <c r="Y43" s="66">
        <v>0</v>
      </c>
      <c r="Z43" s="66">
        <v>0</v>
      </c>
      <c r="AA43" s="66">
        <v>0</v>
      </c>
      <c r="AB43" s="66">
        <v>0</v>
      </c>
    </row>
    <row r="44" spans="1:28" x14ac:dyDescent="0.3">
      <c r="A44" s="70"/>
      <c r="B44" s="65" t="s">
        <v>42</v>
      </c>
      <c r="C44" s="66">
        <v>26885</v>
      </c>
      <c r="D44" s="66">
        <v>17006.8</v>
      </c>
      <c r="E44" s="66">
        <v>8199.2999999999993</v>
      </c>
      <c r="F44" s="66">
        <v>43.1</v>
      </c>
      <c r="G44" s="66">
        <v>1042.8</v>
      </c>
      <c r="H44" s="66">
        <v>579.4</v>
      </c>
      <c r="I44" s="66">
        <v>13.7</v>
      </c>
      <c r="J44" s="66">
        <v>0</v>
      </c>
      <c r="K44" s="66">
        <v>-5011.6000000000004</v>
      </c>
      <c r="L44" s="66">
        <v>-2188.8000000000002</v>
      </c>
      <c r="M44" s="66">
        <v>0</v>
      </c>
      <c r="N44" s="66">
        <v>0</v>
      </c>
      <c r="O44" s="66">
        <v>0</v>
      </c>
      <c r="P44" s="66">
        <v>0</v>
      </c>
      <c r="Q44" s="66">
        <v>-4.5</v>
      </c>
      <c r="R44" s="66">
        <v>-7085.5</v>
      </c>
      <c r="S44" s="66">
        <v>0</v>
      </c>
      <c r="T44" s="66">
        <v>674.8</v>
      </c>
      <c r="U44" s="66">
        <v>0</v>
      </c>
      <c r="V44" s="66">
        <v>0</v>
      </c>
      <c r="W44" s="66">
        <v>539.4</v>
      </c>
      <c r="X44" s="66">
        <v>0</v>
      </c>
      <c r="Y44" s="66">
        <v>0</v>
      </c>
      <c r="Z44" s="66">
        <v>0</v>
      </c>
      <c r="AA44" s="66">
        <v>0</v>
      </c>
      <c r="AB44" s="66">
        <v>0</v>
      </c>
    </row>
    <row r="45" spans="1:28" x14ac:dyDescent="0.3">
      <c r="A45" s="70"/>
      <c r="B45" s="65" t="s">
        <v>43</v>
      </c>
      <c r="C45" s="66">
        <v>25789.8</v>
      </c>
      <c r="D45" s="66">
        <v>17312</v>
      </c>
      <c r="E45" s="66">
        <v>6713.9</v>
      </c>
      <c r="F45" s="66">
        <v>43.4</v>
      </c>
      <c r="G45" s="66">
        <v>1071.4000000000001</v>
      </c>
      <c r="H45" s="66">
        <v>638.20000000000005</v>
      </c>
      <c r="I45" s="66">
        <v>10.7</v>
      </c>
      <c r="J45" s="66">
        <v>0</v>
      </c>
      <c r="K45" s="66">
        <v>-4526.8999999999996</v>
      </c>
      <c r="L45" s="66">
        <v>-2144.3000000000002</v>
      </c>
      <c r="M45" s="66">
        <v>0</v>
      </c>
      <c r="N45" s="66">
        <v>0</v>
      </c>
      <c r="O45" s="66">
        <v>0</v>
      </c>
      <c r="P45" s="66">
        <v>0</v>
      </c>
      <c r="Q45" s="66">
        <v>-4.5</v>
      </c>
      <c r="R45" s="66">
        <v>-6988.5</v>
      </c>
      <c r="S45" s="66">
        <v>0</v>
      </c>
      <c r="T45" s="66">
        <v>674.8</v>
      </c>
      <c r="U45" s="66">
        <v>0</v>
      </c>
      <c r="V45" s="66">
        <v>0</v>
      </c>
      <c r="W45" s="66">
        <v>567.5</v>
      </c>
      <c r="X45" s="66">
        <v>0</v>
      </c>
      <c r="Y45" s="66">
        <v>0</v>
      </c>
      <c r="Z45" s="66">
        <v>0</v>
      </c>
      <c r="AA45" s="66">
        <v>0</v>
      </c>
      <c r="AB45" s="66">
        <v>0</v>
      </c>
    </row>
    <row r="46" spans="1:28" x14ac:dyDescent="0.3">
      <c r="A46" s="70"/>
      <c r="B46" s="65" t="s">
        <v>44</v>
      </c>
      <c r="C46" s="66">
        <v>25650</v>
      </c>
      <c r="D46" s="66">
        <v>16947.8</v>
      </c>
      <c r="E46" s="66">
        <v>6939.3</v>
      </c>
      <c r="F46" s="66">
        <v>43.4</v>
      </c>
      <c r="G46" s="66">
        <v>1031.5</v>
      </c>
      <c r="H46" s="66">
        <v>676.9</v>
      </c>
      <c r="I46" s="66">
        <v>11</v>
      </c>
      <c r="J46" s="66">
        <v>0</v>
      </c>
      <c r="K46" s="66">
        <v>-4540.6000000000004</v>
      </c>
      <c r="L46" s="66">
        <v>-2116.1</v>
      </c>
      <c r="M46" s="66">
        <v>0</v>
      </c>
      <c r="N46" s="66">
        <v>0</v>
      </c>
      <c r="O46" s="66">
        <v>0</v>
      </c>
      <c r="P46" s="66">
        <v>0</v>
      </c>
      <c r="Q46" s="66">
        <v>-4.5999999999999996</v>
      </c>
      <c r="R46" s="66">
        <v>-7024.3</v>
      </c>
      <c r="S46" s="66">
        <v>0</v>
      </c>
      <c r="T46" s="66">
        <v>674.8</v>
      </c>
      <c r="U46" s="66">
        <v>0</v>
      </c>
      <c r="V46" s="66">
        <v>0</v>
      </c>
      <c r="W46" s="66">
        <v>544.20000000000005</v>
      </c>
      <c r="X46" s="66">
        <v>0</v>
      </c>
      <c r="Y46" s="66">
        <v>0</v>
      </c>
      <c r="Z46" s="66">
        <v>0</v>
      </c>
      <c r="AA46" s="66">
        <v>0</v>
      </c>
      <c r="AB46" s="66">
        <v>0</v>
      </c>
    </row>
    <row r="47" spans="1:28" x14ac:dyDescent="0.3">
      <c r="A47" s="70"/>
      <c r="B47" s="65" t="s">
        <v>45</v>
      </c>
      <c r="C47" s="66">
        <v>25357</v>
      </c>
      <c r="D47" s="66">
        <v>16907.599999999999</v>
      </c>
      <c r="E47" s="66">
        <v>6708.1</v>
      </c>
      <c r="F47" s="66">
        <v>43.9</v>
      </c>
      <c r="G47" s="66">
        <v>1042.4000000000001</v>
      </c>
      <c r="H47" s="66">
        <v>644</v>
      </c>
      <c r="I47" s="66">
        <v>11.1</v>
      </c>
      <c r="J47" s="66">
        <v>0</v>
      </c>
      <c r="K47" s="66">
        <v>-4516.1000000000004</v>
      </c>
      <c r="L47" s="66">
        <v>-2090.6</v>
      </c>
      <c r="M47" s="66">
        <v>0</v>
      </c>
      <c r="N47" s="66">
        <v>0</v>
      </c>
      <c r="O47" s="66">
        <v>0</v>
      </c>
      <c r="P47" s="66">
        <v>0</v>
      </c>
      <c r="Q47" s="66">
        <v>-4.5999999999999996</v>
      </c>
      <c r="R47" s="66">
        <v>-6726</v>
      </c>
      <c r="S47" s="66">
        <v>0</v>
      </c>
      <c r="T47" s="66">
        <v>674.8</v>
      </c>
      <c r="U47" s="66">
        <v>0</v>
      </c>
      <c r="V47" s="66">
        <v>0</v>
      </c>
      <c r="W47" s="66">
        <v>519.79999999999995</v>
      </c>
      <c r="X47" s="66">
        <v>0</v>
      </c>
      <c r="Y47" s="66">
        <v>0</v>
      </c>
      <c r="Z47" s="66">
        <v>0</v>
      </c>
      <c r="AA47" s="66">
        <v>0</v>
      </c>
      <c r="AB47" s="66">
        <v>0</v>
      </c>
    </row>
    <row r="48" spans="1:28" x14ac:dyDescent="0.3">
      <c r="A48" s="70"/>
      <c r="B48" s="65" t="s">
        <v>46</v>
      </c>
      <c r="C48" s="66">
        <v>25401.200000000001</v>
      </c>
      <c r="D48" s="66">
        <v>16830.5</v>
      </c>
      <c r="E48" s="66">
        <v>6809.1</v>
      </c>
      <c r="F48" s="66">
        <v>44.1</v>
      </c>
      <c r="G48" s="66">
        <v>1063</v>
      </c>
      <c r="H48" s="66">
        <v>643.20000000000005</v>
      </c>
      <c r="I48" s="66">
        <v>11.5</v>
      </c>
      <c r="J48" s="66">
        <v>0</v>
      </c>
      <c r="K48" s="66">
        <v>-4601.7</v>
      </c>
      <c r="L48" s="66">
        <v>-2063.1999999999998</v>
      </c>
      <c r="M48" s="66">
        <v>0</v>
      </c>
      <c r="N48" s="66">
        <v>0</v>
      </c>
      <c r="O48" s="66">
        <v>0</v>
      </c>
      <c r="P48" s="66">
        <v>0</v>
      </c>
      <c r="Q48" s="66">
        <v>-4.5</v>
      </c>
      <c r="R48" s="66">
        <v>-6419</v>
      </c>
      <c r="S48" s="66">
        <v>0</v>
      </c>
      <c r="T48" s="66">
        <v>674.8</v>
      </c>
      <c r="U48" s="66">
        <v>0</v>
      </c>
      <c r="V48" s="66">
        <v>0</v>
      </c>
      <c r="W48" s="66">
        <v>515</v>
      </c>
      <c r="X48" s="66">
        <v>0</v>
      </c>
      <c r="Y48" s="66">
        <v>0</v>
      </c>
      <c r="Z48" s="66">
        <v>0</v>
      </c>
      <c r="AA48" s="66">
        <v>0</v>
      </c>
      <c r="AB48" s="66">
        <v>0</v>
      </c>
    </row>
    <row r="49" spans="1:28" x14ac:dyDescent="0.3">
      <c r="A49" s="70"/>
      <c r="B49" s="65" t="s">
        <v>47</v>
      </c>
      <c r="C49" s="66">
        <v>25304</v>
      </c>
      <c r="D49" s="66">
        <v>16249.8</v>
      </c>
      <c r="E49" s="66">
        <v>7355</v>
      </c>
      <c r="F49" s="66">
        <v>43.9</v>
      </c>
      <c r="G49" s="66">
        <v>1036.0999999999999</v>
      </c>
      <c r="H49" s="66">
        <v>607.6</v>
      </c>
      <c r="I49" s="66">
        <v>11.4</v>
      </c>
      <c r="J49" s="66">
        <v>0</v>
      </c>
      <c r="K49" s="66">
        <v>-4800</v>
      </c>
      <c r="L49" s="66">
        <v>-2092.1999999999998</v>
      </c>
      <c r="M49" s="66">
        <v>0</v>
      </c>
      <c r="N49" s="66">
        <v>0</v>
      </c>
      <c r="O49" s="66">
        <v>0</v>
      </c>
      <c r="P49" s="66">
        <v>0</v>
      </c>
      <c r="Q49" s="66">
        <v>-4.5</v>
      </c>
      <c r="R49" s="66">
        <v>-6521.4</v>
      </c>
      <c r="S49" s="66">
        <v>0</v>
      </c>
      <c r="T49" s="66">
        <v>674.8</v>
      </c>
      <c r="U49" s="66">
        <v>0</v>
      </c>
      <c r="V49" s="66">
        <v>0</v>
      </c>
      <c r="W49" s="66">
        <v>460.9</v>
      </c>
      <c r="X49" s="66">
        <v>0</v>
      </c>
      <c r="Y49" s="66">
        <v>0</v>
      </c>
      <c r="Z49" s="66">
        <v>0</v>
      </c>
      <c r="AA49" s="66">
        <v>0</v>
      </c>
      <c r="AB49" s="66">
        <v>0</v>
      </c>
    </row>
    <row r="50" spans="1:28" x14ac:dyDescent="0.3">
      <c r="A50" s="70"/>
      <c r="B50" s="65" t="s">
        <v>48</v>
      </c>
      <c r="C50" s="66">
        <v>27046.5</v>
      </c>
      <c r="D50" s="66">
        <v>15053.6</v>
      </c>
      <c r="E50" s="66">
        <v>10331.200000000001</v>
      </c>
      <c r="F50" s="66">
        <v>44.1</v>
      </c>
      <c r="G50" s="66">
        <v>1020.7</v>
      </c>
      <c r="H50" s="66">
        <v>583.6</v>
      </c>
      <c r="I50" s="66">
        <v>13.4</v>
      </c>
      <c r="J50" s="66">
        <v>0</v>
      </c>
      <c r="K50" s="66">
        <v>-4879.6000000000004</v>
      </c>
      <c r="L50" s="66">
        <v>-2146.5</v>
      </c>
      <c r="M50" s="66">
        <v>0</v>
      </c>
      <c r="N50" s="66">
        <v>0</v>
      </c>
      <c r="O50" s="66">
        <v>0</v>
      </c>
      <c r="P50" s="66">
        <v>0</v>
      </c>
      <c r="Q50" s="66">
        <v>-4.8</v>
      </c>
      <c r="R50" s="66">
        <v>-6756.7</v>
      </c>
      <c r="S50" s="66">
        <v>0</v>
      </c>
      <c r="T50" s="66">
        <v>774.8</v>
      </c>
      <c r="U50" s="66">
        <v>0</v>
      </c>
      <c r="V50" s="66">
        <v>0</v>
      </c>
      <c r="W50" s="66">
        <v>440.1</v>
      </c>
      <c r="X50" s="66">
        <v>0</v>
      </c>
      <c r="Y50" s="66">
        <v>0</v>
      </c>
      <c r="Z50" s="66">
        <v>0</v>
      </c>
      <c r="AA50" s="66">
        <v>0</v>
      </c>
      <c r="AB50" s="66">
        <v>0</v>
      </c>
    </row>
    <row r="51" spans="1:28" x14ac:dyDescent="0.3">
      <c r="A51" s="67">
        <v>2014</v>
      </c>
      <c r="B51" s="68" t="s">
        <v>37</v>
      </c>
      <c r="C51" s="69">
        <v>26236.7</v>
      </c>
      <c r="D51" s="69">
        <v>15383.7</v>
      </c>
      <c r="E51" s="69">
        <v>9170.2000000000007</v>
      </c>
      <c r="F51" s="69">
        <v>43.9</v>
      </c>
      <c r="G51" s="69">
        <v>1021.7</v>
      </c>
      <c r="H51" s="69">
        <v>606.6</v>
      </c>
      <c r="I51" s="69">
        <v>10.6</v>
      </c>
      <c r="J51" s="69">
        <v>0</v>
      </c>
      <c r="K51" s="69">
        <v>-5111.1000000000004</v>
      </c>
      <c r="L51" s="69">
        <v>-2204.4</v>
      </c>
      <c r="M51" s="69">
        <v>0</v>
      </c>
      <c r="N51" s="69">
        <v>0</v>
      </c>
      <c r="O51" s="69">
        <v>0</v>
      </c>
      <c r="P51" s="69">
        <v>0</v>
      </c>
      <c r="Q51" s="69">
        <v>-6.9</v>
      </c>
      <c r="R51" s="69">
        <v>-6525.1</v>
      </c>
      <c r="S51" s="69">
        <v>0</v>
      </c>
      <c r="T51" s="69">
        <v>774.8</v>
      </c>
      <c r="U51" s="69">
        <v>0</v>
      </c>
      <c r="V51" s="69">
        <v>0</v>
      </c>
      <c r="W51" s="69">
        <v>456</v>
      </c>
      <c r="X51" s="69">
        <v>0</v>
      </c>
      <c r="Y51" s="69">
        <v>0</v>
      </c>
      <c r="Z51" s="69">
        <v>0</v>
      </c>
      <c r="AA51" s="69">
        <v>3.3</v>
      </c>
      <c r="AB51" s="69">
        <v>0</v>
      </c>
    </row>
    <row r="52" spans="1:28" x14ac:dyDescent="0.3">
      <c r="A52" s="70"/>
      <c r="B52" s="65" t="s">
        <v>38</v>
      </c>
      <c r="C52" s="66">
        <v>26133.3</v>
      </c>
      <c r="D52" s="66">
        <v>15951.8</v>
      </c>
      <c r="E52" s="66">
        <v>8459.9</v>
      </c>
      <c r="F52" s="66">
        <v>44.4</v>
      </c>
      <c r="G52" s="66">
        <v>1021.8</v>
      </c>
      <c r="H52" s="66">
        <v>643.79999999999995</v>
      </c>
      <c r="I52" s="66">
        <v>11.7</v>
      </c>
      <c r="J52" s="66">
        <v>0</v>
      </c>
      <c r="K52" s="66">
        <v>-5156.1000000000004</v>
      </c>
      <c r="L52" s="66">
        <v>-2161.8000000000002</v>
      </c>
      <c r="M52" s="66">
        <v>0</v>
      </c>
      <c r="N52" s="66">
        <v>0</v>
      </c>
      <c r="O52" s="66">
        <v>0</v>
      </c>
      <c r="P52" s="66">
        <v>0</v>
      </c>
      <c r="Q52" s="66">
        <v>-4.5999999999999996</v>
      </c>
      <c r="R52" s="66">
        <v>-6664.4</v>
      </c>
      <c r="S52" s="66">
        <v>0</v>
      </c>
      <c r="T52" s="66">
        <v>774.8</v>
      </c>
      <c r="U52" s="66">
        <v>0</v>
      </c>
      <c r="V52" s="66">
        <v>0</v>
      </c>
      <c r="W52" s="66">
        <v>502</v>
      </c>
      <c r="X52" s="66">
        <v>0</v>
      </c>
      <c r="Y52" s="66">
        <v>0</v>
      </c>
      <c r="Z52" s="66">
        <v>0</v>
      </c>
      <c r="AA52" s="66">
        <v>0</v>
      </c>
      <c r="AB52" s="66">
        <v>0</v>
      </c>
    </row>
    <row r="53" spans="1:28" x14ac:dyDescent="0.3">
      <c r="A53" s="71"/>
      <c r="B53" s="65" t="s">
        <v>39</v>
      </c>
      <c r="C53" s="66">
        <v>25757.7</v>
      </c>
      <c r="D53" s="66">
        <v>16687.5</v>
      </c>
      <c r="E53" s="66">
        <v>7367.4</v>
      </c>
      <c r="F53" s="66">
        <v>44.2</v>
      </c>
      <c r="G53" s="66">
        <v>1015.6</v>
      </c>
      <c r="H53" s="66">
        <v>626.79999999999995</v>
      </c>
      <c r="I53" s="66">
        <v>15.9</v>
      </c>
      <c r="J53" s="66">
        <v>0</v>
      </c>
      <c r="K53" s="66">
        <v>-4926.5</v>
      </c>
      <c r="L53" s="66">
        <v>-2150.6999999999998</v>
      </c>
      <c r="M53" s="66">
        <v>0</v>
      </c>
      <c r="N53" s="66">
        <v>0</v>
      </c>
      <c r="O53" s="66">
        <v>0</v>
      </c>
      <c r="P53" s="66">
        <v>0</v>
      </c>
      <c r="Q53" s="66">
        <v>-4.5999999999999996</v>
      </c>
      <c r="R53" s="66">
        <v>-6443.7</v>
      </c>
      <c r="S53" s="66">
        <v>0</v>
      </c>
      <c r="T53" s="66">
        <v>774.8</v>
      </c>
      <c r="U53" s="66">
        <v>0</v>
      </c>
      <c r="V53" s="66">
        <v>0</v>
      </c>
      <c r="W53" s="66">
        <v>431.6</v>
      </c>
      <c r="X53" s="66">
        <v>0</v>
      </c>
      <c r="Y53" s="66">
        <v>0</v>
      </c>
      <c r="Z53" s="66">
        <v>0</v>
      </c>
      <c r="AA53" s="66">
        <v>-1.2</v>
      </c>
      <c r="AB53" s="66">
        <v>0</v>
      </c>
    </row>
    <row r="54" spans="1:28" x14ac:dyDescent="0.3">
      <c r="A54" s="70"/>
      <c r="B54" s="65" t="s">
        <v>40</v>
      </c>
      <c r="C54" s="72">
        <v>28633.4</v>
      </c>
      <c r="D54" s="72">
        <v>17021.099999999999</v>
      </c>
      <c r="E54" s="72">
        <v>9907.4</v>
      </c>
      <c r="F54" s="72">
        <v>44.4</v>
      </c>
      <c r="G54" s="72">
        <v>1018.4</v>
      </c>
      <c r="H54" s="72">
        <v>625.4</v>
      </c>
      <c r="I54" s="72">
        <v>16.8</v>
      </c>
      <c r="J54" s="72">
        <v>0</v>
      </c>
      <c r="K54" s="72">
        <v>-4797.3</v>
      </c>
      <c r="L54" s="72">
        <v>-2201.5</v>
      </c>
      <c r="M54" s="72">
        <v>0</v>
      </c>
      <c r="N54" s="72">
        <v>0</v>
      </c>
      <c r="O54" s="72">
        <v>0</v>
      </c>
      <c r="P54" s="72">
        <v>0</v>
      </c>
      <c r="Q54" s="72">
        <v>-4.5999999999999996</v>
      </c>
      <c r="R54" s="72">
        <v>-7397.6</v>
      </c>
      <c r="S54" s="72">
        <v>0</v>
      </c>
      <c r="T54" s="72">
        <v>776</v>
      </c>
      <c r="U54" s="72">
        <v>0</v>
      </c>
      <c r="V54" s="72">
        <v>0</v>
      </c>
      <c r="W54" s="72">
        <v>402.7</v>
      </c>
      <c r="X54" s="72">
        <v>0</v>
      </c>
      <c r="Y54" s="72">
        <v>0</v>
      </c>
      <c r="Z54" s="72">
        <v>0</v>
      </c>
      <c r="AA54" s="72">
        <v>1.9</v>
      </c>
      <c r="AB54" s="72">
        <v>0</v>
      </c>
    </row>
    <row r="55" spans="1:28" x14ac:dyDescent="0.3">
      <c r="A55" s="70"/>
      <c r="B55" s="65" t="s">
        <v>41</v>
      </c>
      <c r="C55" s="72">
        <v>28021.599999999999</v>
      </c>
      <c r="D55" s="72">
        <v>17301.8</v>
      </c>
      <c r="E55" s="72">
        <v>9044.2999999999993</v>
      </c>
      <c r="F55" s="72">
        <v>44.1</v>
      </c>
      <c r="G55" s="72">
        <v>1009.6</v>
      </c>
      <c r="H55" s="72">
        <v>606.79999999999995</v>
      </c>
      <c r="I55" s="72">
        <v>14.7</v>
      </c>
      <c r="J55" s="72">
        <v>0</v>
      </c>
      <c r="K55" s="72">
        <v>-5071.8999999999996</v>
      </c>
      <c r="L55" s="72">
        <v>-2188.3000000000002</v>
      </c>
      <c r="M55" s="72">
        <v>0</v>
      </c>
      <c r="N55" s="72">
        <v>0</v>
      </c>
      <c r="O55" s="72">
        <v>0</v>
      </c>
      <c r="P55" s="72">
        <v>0</v>
      </c>
      <c r="Q55" s="72">
        <v>-4.7</v>
      </c>
      <c r="R55" s="72">
        <v>-7413.1</v>
      </c>
      <c r="S55" s="72">
        <v>0</v>
      </c>
      <c r="T55" s="72">
        <v>776</v>
      </c>
      <c r="U55" s="72">
        <v>0</v>
      </c>
      <c r="V55" s="72">
        <v>0</v>
      </c>
      <c r="W55" s="72">
        <v>405.7</v>
      </c>
      <c r="X55" s="72">
        <v>0</v>
      </c>
      <c r="Y55" s="72">
        <v>0</v>
      </c>
      <c r="Z55" s="72">
        <v>0</v>
      </c>
      <c r="AA55" s="72">
        <v>3.3</v>
      </c>
      <c r="AB55" s="72">
        <v>0</v>
      </c>
    </row>
    <row r="56" spans="1:28" x14ac:dyDescent="0.3">
      <c r="A56" s="70"/>
      <c r="B56" s="65" t="s">
        <v>42</v>
      </c>
      <c r="C56" s="72">
        <v>27503.1</v>
      </c>
      <c r="D56" s="72">
        <v>16864.2</v>
      </c>
      <c r="E56" s="72">
        <v>8932.6</v>
      </c>
      <c r="F56" s="72">
        <v>44.2</v>
      </c>
      <c r="G56" s="72">
        <v>1010.8</v>
      </c>
      <c r="H56" s="72">
        <v>638.5</v>
      </c>
      <c r="I56" s="72">
        <v>12.7</v>
      </c>
      <c r="J56" s="72">
        <v>0</v>
      </c>
      <c r="K56" s="72">
        <v>-4961.8999999999996</v>
      </c>
      <c r="L56" s="72">
        <v>-2987.3</v>
      </c>
      <c r="M56" s="72">
        <v>0</v>
      </c>
      <c r="N56" s="72">
        <v>0</v>
      </c>
      <c r="O56" s="72">
        <v>0</v>
      </c>
      <c r="P56" s="72">
        <v>0</v>
      </c>
      <c r="Q56" s="72">
        <v>-4.9000000000000004</v>
      </c>
      <c r="R56" s="72">
        <v>-7219.3</v>
      </c>
      <c r="S56" s="72">
        <v>0</v>
      </c>
      <c r="T56" s="72">
        <v>776</v>
      </c>
      <c r="U56" s="72">
        <v>0</v>
      </c>
      <c r="V56" s="72">
        <v>0</v>
      </c>
      <c r="W56" s="72">
        <v>388.8</v>
      </c>
      <c r="X56" s="72">
        <v>0</v>
      </c>
      <c r="Y56" s="72">
        <v>0</v>
      </c>
      <c r="Z56" s="72">
        <v>0</v>
      </c>
      <c r="AA56" s="72">
        <v>-0.6</v>
      </c>
      <c r="AB56" s="72">
        <v>0</v>
      </c>
    </row>
    <row r="57" spans="1:28" x14ac:dyDescent="0.3">
      <c r="A57" s="70"/>
      <c r="B57" s="65" t="s">
        <v>43</v>
      </c>
      <c r="C57" s="72">
        <v>27228</v>
      </c>
      <c r="D57" s="72">
        <v>16925.5</v>
      </c>
      <c r="E57" s="72">
        <v>8616.7000000000007</v>
      </c>
      <c r="F57" s="72">
        <v>43.8</v>
      </c>
      <c r="G57" s="72">
        <v>1004</v>
      </c>
      <c r="H57" s="72">
        <v>623.9</v>
      </c>
      <c r="I57" s="72">
        <v>14.2</v>
      </c>
      <c r="J57" s="72">
        <v>0</v>
      </c>
      <c r="K57" s="72">
        <v>-5116.5</v>
      </c>
      <c r="L57" s="72">
        <v>-3104.6</v>
      </c>
      <c r="M57" s="72">
        <v>0</v>
      </c>
      <c r="N57" s="72">
        <v>0</v>
      </c>
      <c r="O57" s="72">
        <v>0</v>
      </c>
      <c r="P57" s="72">
        <v>0</v>
      </c>
      <c r="Q57" s="72">
        <v>-4.8</v>
      </c>
      <c r="R57" s="72">
        <v>-7212.7</v>
      </c>
      <c r="S57" s="72">
        <v>0</v>
      </c>
      <c r="T57" s="72">
        <v>776</v>
      </c>
      <c r="U57" s="72">
        <v>0</v>
      </c>
      <c r="V57" s="72">
        <v>0</v>
      </c>
      <c r="W57" s="72">
        <v>428.1</v>
      </c>
      <c r="X57" s="72">
        <v>0</v>
      </c>
      <c r="Y57" s="72">
        <v>0</v>
      </c>
      <c r="Z57" s="72">
        <v>0</v>
      </c>
      <c r="AA57" s="72">
        <v>3.6</v>
      </c>
      <c r="AB57" s="72">
        <v>0</v>
      </c>
    </row>
    <row r="58" spans="1:28" x14ac:dyDescent="0.3">
      <c r="A58" s="70"/>
      <c r="B58" s="65" t="s">
        <v>44</v>
      </c>
      <c r="C58" s="66">
        <v>27132</v>
      </c>
      <c r="D58" s="66">
        <v>16750.400000000001</v>
      </c>
      <c r="E58" s="66">
        <v>8706.9</v>
      </c>
      <c r="F58" s="66">
        <v>43.5</v>
      </c>
      <c r="G58" s="66">
        <v>993.3</v>
      </c>
      <c r="H58" s="66">
        <v>623.79999999999995</v>
      </c>
      <c r="I58" s="66">
        <v>14.1</v>
      </c>
      <c r="J58" s="66">
        <v>0</v>
      </c>
      <c r="K58" s="66">
        <v>-5379.5</v>
      </c>
      <c r="L58" s="66">
        <v>-3217.9</v>
      </c>
      <c r="M58" s="66">
        <v>0</v>
      </c>
      <c r="N58" s="66">
        <v>0</v>
      </c>
      <c r="O58" s="66">
        <v>0</v>
      </c>
      <c r="P58" s="66">
        <v>0</v>
      </c>
      <c r="Q58" s="66">
        <v>-4.8</v>
      </c>
      <c r="R58" s="66">
        <v>-7273.8</v>
      </c>
      <c r="S58" s="66">
        <v>0</v>
      </c>
      <c r="T58" s="66">
        <v>776</v>
      </c>
      <c r="U58" s="66">
        <v>0</v>
      </c>
      <c r="V58" s="66">
        <v>0</v>
      </c>
      <c r="W58" s="66">
        <v>462</v>
      </c>
      <c r="X58" s="66">
        <v>0</v>
      </c>
      <c r="Y58" s="66">
        <v>0</v>
      </c>
      <c r="Z58" s="66">
        <v>0</v>
      </c>
      <c r="AA58" s="66">
        <v>2.4</v>
      </c>
      <c r="AB58" s="66">
        <v>0</v>
      </c>
    </row>
    <row r="59" spans="1:28" x14ac:dyDescent="0.3">
      <c r="A59" s="70"/>
      <c r="B59" s="65" t="s">
        <v>45</v>
      </c>
      <c r="C59" s="66">
        <v>26918.400000000001</v>
      </c>
      <c r="D59" s="66">
        <v>17126.099999999999</v>
      </c>
      <c r="E59" s="66">
        <v>8115.5</v>
      </c>
      <c r="F59" s="66">
        <v>42.5</v>
      </c>
      <c r="G59" s="66">
        <v>1021.3</v>
      </c>
      <c r="H59" s="66">
        <v>590.1</v>
      </c>
      <c r="I59" s="66">
        <v>22.9</v>
      </c>
      <c r="J59" s="66">
        <v>0</v>
      </c>
      <c r="K59" s="66">
        <v>-4245.8999999999996</v>
      </c>
      <c r="L59" s="66">
        <v>-3467.2</v>
      </c>
      <c r="M59" s="66">
        <v>0</v>
      </c>
      <c r="N59" s="66">
        <v>0</v>
      </c>
      <c r="O59" s="66">
        <v>0</v>
      </c>
      <c r="P59" s="66">
        <v>0</v>
      </c>
      <c r="Q59" s="66">
        <v>-4.5999999999999996</v>
      </c>
      <c r="R59" s="66">
        <v>-7347.5</v>
      </c>
      <c r="S59" s="66">
        <v>0</v>
      </c>
      <c r="T59" s="66">
        <v>776</v>
      </c>
      <c r="U59" s="66">
        <v>0</v>
      </c>
      <c r="V59" s="66">
        <v>0</v>
      </c>
      <c r="W59" s="66">
        <v>422.5</v>
      </c>
      <c r="X59" s="66">
        <v>0</v>
      </c>
      <c r="Y59" s="66">
        <v>0</v>
      </c>
      <c r="Z59" s="66">
        <v>0</v>
      </c>
      <c r="AA59" s="66">
        <v>9.6</v>
      </c>
      <c r="AB59" s="66">
        <v>0</v>
      </c>
    </row>
    <row r="60" spans="1:28" x14ac:dyDescent="0.3">
      <c r="A60" s="70"/>
      <c r="B60" s="65" t="s">
        <v>46</v>
      </c>
      <c r="C60" s="66">
        <v>26857.4</v>
      </c>
      <c r="D60" s="66">
        <v>16957.900000000001</v>
      </c>
      <c r="E60" s="66">
        <v>8252.6</v>
      </c>
      <c r="F60" s="66">
        <v>42.4</v>
      </c>
      <c r="G60" s="66">
        <v>1018.3</v>
      </c>
      <c r="H60" s="66">
        <v>567</v>
      </c>
      <c r="I60" s="66">
        <v>19.399999999999999</v>
      </c>
      <c r="J60" s="66">
        <v>0</v>
      </c>
      <c r="K60" s="66">
        <v>-4259</v>
      </c>
      <c r="L60" s="66">
        <v>-3574.7</v>
      </c>
      <c r="M60" s="66">
        <v>0</v>
      </c>
      <c r="N60" s="66">
        <v>0</v>
      </c>
      <c r="O60" s="66">
        <v>0</v>
      </c>
      <c r="P60" s="66">
        <v>0</v>
      </c>
      <c r="Q60" s="66">
        <v>-4.8</v>
      </c>
      <c r="R60" s="66">
        <v>-6897.7</v>
      </c>
      <c r="S60" s="66">
        <v>0</v>
      </c>
      <c r="T60" s="66">
        <v>776</v>
      </c>
      <c r="U60" s="66">
        <v>0</v>
      </c>
      <c r="V60" s="66">
        <v>0</v>
      </c>
      <c r="W60" s="66">
        <v>403.9</v>
      </c>
      <c r="X60" s="66">
        <v>0</v>
      </c>
      <c r="Y60" s="66">
        <v>0</v>
      </c>
      <c r="Z60" s="66">
        <v>0</v>
      </c>
      <c r="AA60" s="66">
        <v>4.4000000000000004</v>
      </c>
      <c r="AB60" s="66">
        <v>0</v>
      </c>
    </row>
    <row r="61" spans="1:28" x14ac:dyDescent="0.3">
      <c r="A61" s="70"/>
      <c r="B61" s="65" t="s">
        <v>47</v>
      </c>
      <c r="C61" s="66">
        <v>26874.400000000001</v>
      </c>
      <c r="D61" s="66">
        <v>16854.599999999999</v>
      </c>
      <c r="E61" s="66">
        <v>8383.1</v>
      </c>
      <c r="F61" s="66">
        <v>41.9</v>
      </c>
      <c r="G61" s="66">
        <v>1005.9</v>
      </c>
      <c r="H61" s="66">
        <v>568.20000000000005</v>
      </c>
      <c r="I61" s="66">
        <v>20.5</v>
      </c>
      <c r="J61" s="66">
        <v>0</v>
      </c>
      <c r="K61" s="66">
        <v>-4526.7</v>
      </c>
      <c r="L61" s="66">
        <v>-3700.2</v>
      </c>
      <c r="M61" s="66">
        <v>0</v>
      </c>
      <c r="N61" s="66">
        <v>0</v>
      </c>
      <c r="O61" s="66">
        <v>0</v>
      </c>
      <c r="P61" s="66">
        <v>0</v>
      </c>
      <c r="Q61" s="66">
        <v>-4.7</v>
      </c>
      <c r="R61" s="66">
        <v>-6577.5</v>
      </c>
      <c r="S61" s="66">
        <v>0</v>
      </c>
      <c r="T61" s="66">
        <v>776</v>
      </c>
      <c r="U61" s="66">
        <v>0</v>
      </c>
      <c r="V61" s="66">
        <v>0</v>
      </c>
      <c r="W61" s="66">
        <v>370.4</v>
      </c>
      <c r="X61" s="66">
        <v>0</v>
      </c>
      <c r="Y61" s="66">
        <v>0</v>
      </c>
      <c r="Z61" s="66">
        <v>0</v>
      </c>
      <c r="AA61" s="66">
        <v>4.8</v>
      </c>
      <c r="AB61" s="66">
        <v>0</v>
      </c>
    </row>
    <row r="62" spans="1:28" x14ac:dyDescent="0.3">
      <c r="A62" s="70"/>
      <c r="B62" s="65" t="s">
        <v>48</v>
      </c>
      <c r="C62" s="66">
        <v>27830.3</v>
      </c>
      <c r="D62" s="66">
        <v>17586</v>
      </c>
      <c r="E62" s="66">
        <v>8607</v>
      </c>
      <c r="F62" s="66">
        <v>41.5</v>
      </c>
      <c r="G62" s="66">
        <v>993.1</v>
      </c>
      <c r="H62" s="66">
        <v>577.5</v>
      </c>
      <c r="I62" s="66">
        <v>25.3</v>
      </c>
      <c r="J62" s="66">
        <v>0</v>
      </c>
      <c r="K62" s="66">
        <v>-4445.3</v>
      </c>
      <c r="L62" s="66">
        <v>-3867.9</v>
      </c>
      <c r="M62" s="66">
        <v>0</v>
      </c>
      <c r="N62" s="66">
        <v>0</v>
      </c>
      <c r="O62" s="66">
        <v>0</v>
      </c>
      <c r="P62" s="66">
        <v>0</v>
      </c>
      <c r="Q62" s="66">
        <v>-4.7</v>
      </c>
      <c r="R62" s="66">
        <v>-6955.9</v>
      </c>
      <c r="S62" s="66">
        <v>0</v>
      </c>
      <c r="T62" s="66">
        <v>776</v>
      </c>
      <c r="U62" s="66">
        <v>0</v>
      </c>
      <c r="V62" s="66">
        <v>0</v>
      </c>
      <c r="W62" s="66">
        <v>356.8</v>
      </c>
      <c r="X62" s="66">
        <v>0</v>
      </c>
      <c r="Y62" s="66">
        <v>0</v>
      </c>
      <c r="Z62" s="66">
        <v>0</v>
      </c>
      <c r="AA62" s="66">
        <v>12.4</v>
      </c>
      <c r="AB62" s="66">
        <v>0</v>
      </c>
    </row>
    <row r="63" spans="1:28" x14ac:dyDescent="0.3">
      <c r="A63" s="67">
        <v>2015</v>
      </c>
      <c r="B63" s="68" t="s">
        <v>37</v>
      </c>
      <c r="C63" s="69">
        <v>28399.4</v>
      </c>
      <c r="D63" s="69">
        <v>18727.2</v>
      </c>
      <c r="E63" s="69">
        <v>8044.3</v>
      </c>
      <c r="F63" s="69">
        <v>40.4</v>
      </c>
      <c r="G63" s="69">
        <v>963.1</v>
      </c>
      <c r="H63" s="69">
        <v>605.4</v>
      </c>
      <c r="I63" s="69">
        <v>19.100000000000001</v>
      </c>
      <c r="J63" s="69">
        <v>0</v>
      </c>
      <c r="K63" s="69">
        <v>-4577.3</v>
      </c>
      <c r="L63" s="69">
        <v>-3966.8</v>
      </c>
      <c r="M63" s="69">
        <v>0</v>
      </c>
      <c r="N63" s="69">
        <v>0</v>
      </c>
      <c r="O63" s="69">
        <v>0</v>
      </c>
      <c r="P63" s="69">
        <v>0</v>
      </c>
      <c r="Q63" s="69">
        <v>-4.5</v>
      </c>
      <c r="R63" s="69">
        <v>-6878.7</v>
      </c>
      <c r="S63" s="69">
        <v>0</v>
      </c>
      <c r="T63" s="69">
        <v>776</v>
      </c>
      <c r="U63" s="69">
        <v>0</v>
      </c>
      <c r="V63" s="69">
        <v>0</v>
      </c>
      <c r="W63" s="69">
        <v>384.9</v>
      </c>
      <c r="X63" s="69">
        <v>0</v>
      </c>
      <c r="Y63" s="69">
        <v>0</v>
      </c>
      <c r="Z63" s="69">
        <v>0</v>
      </c>
      <c r="AA63" s="69">
        <v>8</v>
      </c>
      <c r="AB63" s="69">
        <v>0</v>
      </c>
    </row>
    <row r="64" spans="1:28" x14ac:dyDescent="0.3">
      <c r="A64" s="70"/>
      <c r="B64" s="65" t="s">
        <v>38</v>
      </c>
      <c r="C64" s="66">
        <v>28228.400000000001</v>
      </c>
      <c r="D64" s="66">
        <v>18364.3</v>
      </c>
      <c r="E64" s="66">
        <v>8265.2000000000007</v>
      </c>
      <c r="F64" s="66">
        <v>40.299999999999997</v>
      </c>
      <c r="G64" s="66">
        <v>962.5</v>
      </c>
      <c r="H64" s="66">
        <v>582.5</v>
      </c>
      <c r="I64" s="66">
        <v>13.4</v>
      </c>
      <c r="J64" s="66">
        <v>0</v>
      </c>
      <c r="K64" s="66">
        <v>-4400.1000000000004</v>
      </c>
      <c r="L64" s="66">
        <v>-3896.5</v>
      </c>
      <c r="M64" s="66">
        <v>0</v>
      </c>
      <c r="N64" s="66">
        <v>0</v>
      </c>
      <c r="O64" s="66">
        <v>0</v>
      </c>
      <c r="P64" s="66">
        <v>0</v>
      </c>
      <c r="Q64" s="66">
        <v>-4.2</v>
      </c>
      <c r="R64" s="66">
        <v>-6838.6</v>
      </c>
      <c r="S64" s="66">
        <v>0</v>
      </c>
      <c r="T64" s="66">
        <v>776</v>
      </c>
      <c r="U64" s="66">
        <v>0</v>
      </c>
      <c r="V64" s="66">
        <v>0</v>
      </c>
      <c r="W64" s="66">
        <v>400.9</v>
      </c>
      <c r="X64" s="66">
        <v>0</v>
      </c>
      <c r="Y64" s="66">
        <v>0</v>
      </c>
      <c r="Z64" s="66">
        <v>0</v>
      </c>
      <c r="AA64" s="66">
        <v>2.2999999999999998</v>
      </c>
      <c r="AB64" s="66">
        <v>0</v>
      </c>
    </row>
    <row r="65" spans="1:28" x14ac:dyDescent="0.3">
      <c r="A65" s="73"/>
      <c r="B65" s="65" t="s">
        <v>39</v>
      </c>
      <c r="C65" s="66">
        <v>29588.3</v>
      </c>
      <c r="D65" s="66">
        <v>19304.900000000001</v>
      </c>
      <c r="E65" s="66">
        <v>8922</v>
      </c>
      <c r="F65" s="66">
        <v>39.5</v>
      </c>
      <c r="G65" s="66">
        <v>939</v>
      </c>
      <c r="H65" s="66">
        <v>363.7</v>
      </c>
      <c r="I65" s="66">
        <v>19.3</v>
      </c>
      <c r="J65" s="66">
        <v>0</v>
      </c>
      <c r="K65" s="66">
        <v>-4376.1000000000004</v>
      </c>
      <c r="L65" s="66">
        <v>-3929.5</v>
      </c>
      <c r="M65" s="66">
        <v>0</v>
      </c>
      <c r="N65" s="66">
        <v>0</v>
      </c>
      <c r="O65" s="66">
        <v>0</v>
      </c>
      <c r="P65" s="66">
        <v>0</v>
      </c>
      <c r="Q65" s="66">
        <v>-4</v>
      </c>
      <c r="R65" s="66">
        <v>-7985.6</v>
      </c>
      <c r="S65" s="66">
        <v>0</v>
      </c>
      <c r="T65" s="66">
        <v>776</v>
      </c>
      <c r="U65" s="66">
        <v>0</v>
      </c>
      <c r="V65" s="66">
        <v>0</v>
      </c>
      <c r="W65" s="66">
        <v>405.4</v>
      </c>
      <c r="X65" s="66">
        <v>0</v>
      </c>
      <c r="Y65" s="66">
        <v>0</v>
      </c>
      <c r="Z65" s="66">
        <v>0</v>
      </c>
      <c r="AA65" s="66">
        <v>6.9</v>
      </c>
      <c r="AB65" s="66">
        <v>0</v>
      </c>
    </row>
    <row r="66" spans="1:28" x14ac:dyDescent="0.3">
      <c r="A66" s="73"/>
      <c r="B66" s="65" t="s">
        <v>40</v>
      </c>
      <c r="C66" s="66">
        <v>29833.1</v>
      </c>
      <c r="D66" s="66">
        <v>19770.400000000001</v>
      </c>
      <c r="E66" s="66">
        <v>8711.4</v>
      </c>
      <c r="F66" s="66">
        <v>40.299999999999997</v>
      </c>
      <c r="G66" s="66">
        <v>954.1</v>
      </c>
      <c r="H66" s="66">
        <v>362.4</v>
      </c>
      <c r="I66" s="66">
        <v>-5.5</v>
      </c>
      <c r="J66" s="66">
        <v>0</v>
      </c>
      <c r="K66" s="66">
        <v>-4256.6000000000004</v>
      </c>
      <c r="L66" s="66">
        <v>-3894.4</v>
      </c>
      <c r="M66" s="66">
        <v>0</v>
      </c>
      <c r="N66" s="66">
        <v>0</v>
      </c>
      <c r="O66" s="66">
        <v>0</v>
      </c>
      <c r="P66" s="66">
        <v>0</v>
      </c>
      <c r="Q66" s="66">
        <v>-4.2</v>
      </c>
      <c r="R66" s="66">
        <v>-8026.8</v>
      </c>
      <c r="S66" s="66">
        <v>0</v>
      </c>
      <c r="T66" s="66">
        <v>777.6</v>
      </c>
      <c r="U66" s="66">
        <v>0</v>
      </c>
      <c r="V66" s="66">
        <v>0</v>
      </c>
      <c r="W66" s="66">
        <v>384.4</v>
      </c>
      <c r="X66" s="66">
        <v>0</v>
      </c>
      <c r="Y66" s="66">
        <v>0</v>
      </c>
      <c r="Z66" s="66">
        <v>0</v>
      </c>
      <c r="AA66" s="66">
        <v>-10.199999999999999</v>
      </c>
      <c r="AB66" s="66">
        <v>0</v>
      </c>
    </row>
    <row r="67" spans="1:28" x14ac:dyDescent="0.3">
      <c r="A67" s="70"/>
      <c r="B67" s="65" t="s">
        <v>41</v>
      </c>
      <c r="C67" s="66">
        <v>30111.3</v>
      </c>
      <c r="D67" s="66">
        <v>19286.5</v>
      </c>
      <c r="E67" s="66">
        <v>9474.4</v>
      </c>
      <c r="F67" s="66">
        <v>39.799999999999997</v>
      </c>
      <c r="G67" s="66">
        <v>941.4</v>
      </c>
      <c r="H67" s="66">
        <v>364.6</v>
      </c>
      <c r="I67" s="66">
        <v>4.5999999999999996</v>
      </c>
      <c r="J67" s="66">
        <v>0</v>
      </c>
      <c r="K67" s="66">
        <v>-4225.5</v>
      </c>
      <c r="L67" s="66">
        <v>-3884.3</v>
      </c>
      <c r="M67" s="66">
        <v>0</v>
      </c>
      <c r="N67" s="66">
        <v>0</v>
      </c>
      <c r="O67" s="66">
        <v>0</v>
      </c>
      <c r="P67" s="66">
        <v>0</v>
      </c>
      <c r="Q67" s="66">
        <v>-4.3</v>
      </c>
      <c r="R67" s="66">
        <v>-7989</v>
      </c>
      <c r="S67" s="66">
        <v>0</v>
      </c>
      <c r="T67" s="66">
        <v>777.6</v>
      </c>
      <c r="U67" s="66">
        <v>0</v>
      </c>
      <c r="V67" s="66">
        <v>0</v>
      </c>
      <c r="W67" s="66">
        <v>404.6</v>
      </c>
      <c r="X67" s="66">
        <v>0</v>
      </c>
      <c r="Y67" s="66">
        <v>0</v>
      </c>
      <c r="Z67" s="66">
        <v>0</v>
      </c>
      <c r="AA67" s="66">
        <v>-0.2</v>
      </c>
      <c r="AB67" s="66">
        <v>0</v>
      </c>
    </row>
    <row r="68" spans="1:28" x14ac:dyDescent="0.3">
      <c r="A68" s="71"/>
      <c r="B68" s="65" t="s">
        <v>42</v>
      </c>
      <c r="C68" s="66">
        <v>30020.2</v>
      </c>
      <c r="D68" s="66">
        <v>18519.099999999999</v>
      </c>
      <c r="E68" s="66">
        <v>10150.1</v>
      </c>
      <c r="F68" s="66">
        <v>40.200000000000003</v>
      </c>
      <c r="G68" s="66">
        <v>950.1</v>
      </c>
      <c r="H68" s="66">
        <v>358.5</v>
      </c>
      <c r="I68" s="66">
        <v>1.8</v>
      </c>
      <c r="J68" s="66">
        <v>0</v>
      </c>
      <c r="K68" s="66">
        <v>-4285.3999999999996</v>
      </c>
      <c r="L68" s="66">
        <v>-3873.6</v>
      </c>
      <c r="M68" s="66">
        <v>0</v>
      </c>
      <c r="N68" s="66">
        <v>0</v>
      </c>
      <c r="O68" s="66">
        <v>0</v>
      </c>
      <c r="P68" s="66">
        <v>0</v>
      </c>
      <c r="Q68" s="66">
        <v>-4.4000000000000004</v>
      </c>
      <c r="R68" s="66">
        <v>-7917.8</v>
      </c>
      <c r="S68" s="66">
        <v>0</v>
      </c>
      <c r="T68" s="66">
        <v>777.6</v>
      </c>
      <c r="U68" s="66">
        <v>0</v>
      </c>
      <c r="V68" s="66">
        <v>0</v>
      </c>
      <c r="W68" s="66">
        <v>421.7</v>
      </c>
      <c r="X68" s="66">
        <v>0</v>
      </c>
      <c r="Y68" s="66">
        <v>0</v>
      </c>
      <c r="Z68" s="66">
        <v>0</v>
      </c>
      <c r="AA68" s="66">
        <v>1.3</v>
      </c>
      <c r="AB68" s="66">
        <v>0</v>
      </c>
    </row>
    <row r="69" spans="1:28" x14ac:dyDescent="0.3">
      <c r="A69" s="74"/>
      <c r="B69" s="65" t="s">
        <v>43</v>
      </c>
      <c r="C69" s="75">
        <v>29716.1</v>
      </c>
      <c r="D69" s="75">
        <v>18801.400000000001</v>
      </c>
      <c r="E69" s="75">
        <v>9593.9</v>
      </c>
      <c r="F69" s="76">
        <v>39.9</v>
      </c>
      <c r="G69" s="75">
        <v>938.9</v>
      </c>
      <c r="H69" s="76">
        <v>335.7</v>
      </c>
      <c r="I69" s="76">
        <v>6.2</v>
      </c>
      <c r="J69" s="76">
        <v>0</v>
      </c>
      <c r="K69" s="75">
        <v>-4286.1000000000004</v>
      </c>
      <c r="L69" s="75">
        <v>-3812.3</v>
      </c>
      <c r="M69" s="76">
        <v>0</v>
      </c>
      <c r="N69" s="76">
        <v>0</v>
      </c>
      <c r="O69" s="76">
        <v>0</v>
      </c>
      <c r="P69" s="76">
        <v>0</v>
      </c>
      <c r="Q69" s="76">
        <v>-4.4000000000000004</v>
      </c>
      <c r="R69" s="75">
        <v>-7854.8</v>
      </c>
      <c r="S69" s="76">
        <v>0</v>
      </c>
      <c r="T69" s="75">
        <v>777.6</v>
      </c>
      <c r="U69" s="76">
        <v>0</v>
      </c>
      <c r="V69" s="76">
        <v>0</v>
      </c>
      <c r="W69" s="76">
        <v>462.8</v>
      </c>
      <c r="X69" s="76">
        <v>0</v>
      </c>
      <c r="Y69" s="76">
        <v>0</v>
      </c>
      <c r="Z69" s="76">
        <v>0</v>
      </c>
      <c r="AA69" s="76">
        <v>5.6</v>
      </c>
      <c r="AB69" s="76">
        <v>0</v>
      </c>
    </row>
    <row r="70" spans="1:28" x14ac:dyDescent="0.3">
      <c r="A70" s="74"/>
      <c r="B70" s="65" t="s">
        <v>44</v>
      </c>
      <c r="C70" s="75">
        <v>29885.7</v>
      </c>
      <c r="D70" s="75">
        <v>18971.2</v>
      </c>
      <c r="E70" s="75">
        <v>9579.7000000000007</v>
      </c>
      <c r="F70" s="76">
        <v>40.200000000000003</v>
      </c>
      <c r="G70" s="75">
        <v>945</v>
      </c>
      <c r="H70" s="76">
        <v>347.3</v>
      </c>
      <c r="I70" s="76">
        <v>2.2000000000000002</v>
      </c>
      <c r="J70" s="76">
        <v>0</v>
      </c>
      <c r="K70" s="75">
        <v>-4309.5</v>
      </c>
      <c r="L70" s="75">
        <v>-3781.9</v>
      </c>
      <c r="M70" s="76">
        <v>0</v>
      </c>
      <c r="N70" s="76">
        <v>0</v>
      </c>
      <c r="O70" s="76">
        <v>0</v>
      </c>
      <c r="P70" s="76">
        <v>0</v>
      </c>
      <c r="Q70" s="76">
        <v>-4.8</v>
      </c>
      <c r="R70" s="75">
        <v>-7788.8</v>
      </c>
      <c r="S70" s="76">
        <v>0</v>
      </c>
      <c r="T70" s="75">
        <v>777.6</v>
      </c>
      <c r="U70" s="76">
        <v>0</v>
      </c>
      <c r="V70" s="76">
        <v>0</v>
      </c>
      <c r="W70" s="76">
        <v>451.8</v>
      </c>
      <c r="X70" s="76">
        <v>0</v>
      </c>
      <c r="Y70" s="76">
        <v>0</v>
      </c>
      <c r="Z70" s="76">
        <v>0</v>
      </c>
      <c r="AA70" s="76">
        <v>1.3</v>
      </c>
      <c r="AB70" s="76">
        <v>0</v>
      </c>
    </row>
    <row r="71" spans="1:28" x14ac:dyDescent="0.3">
      <c r="A71" s="74"/>
      <c r="B71" s="65" t="s">
        <v>45</v>
      </c>
      <c r="C71" s="75">
        <v>29263.200000000001</v>
      </c>
      <c r="D71" s="75">
        <v>18454.3</v>
      </c>
      <c r="E71" s="75">
        <v>9483.2999999999993</v>
      </c>
      <c r="F71" s="75">
        <v>40.200000000000003</v>
      </c>
      <c r="G71" s="75">
        <v>939.7</v>
      </c>
      <c r="H71" s="75">
        <v>341.7</v>
      </c>
      <c r="I71" s="75">
        <v>4.0999999999999996</v>
      </c>
      <c r="J71" s="75">
        <v>0</v>
      </c>
      <c r="K71" s="75">
        <v>-4349.3999999999996</v>
      </c>
      <c r="L71" s="75">
        <v>-3797.7</v>
      </c>
      <c r="M71" s="75">
        <v>0</v>
      </c>
      <c r="N71" s="75">
        <v>0</v>
      </c>
      <c r="O71" s="75">
        <v>0</v>
      </c>
      <c r="P71" s="75">
        <v>0</v>
      </c>
      <c r="Q71" s="75">
        <v>-4.8</v>
      </c>
      <c r="R71" s="75">
        <v>-7391.8</v>
      </c>
      <c r="S71" s="75">
        <v>0</v>
      </c>
      <c r="T71" s="75">
        <v>777.6</v>
      </c>
      <c r="U71" s="75">
        <v>0</v>
      </c>
      <c r="V71" s="75">
        <v>0</v>
      </c>
      <c r="W71" s="75">
        <v>445.7</v>
      </c>
      <c r="X71" s="75">
        <v>0</v>
      </c>
      <c r="Y71" s="75">
        <v>0</v>
      </c>
      <c r="Z71" s="75">
        <v>0</v>
      </c>
      <c r="AA71" s="75">
        <v>2.2000000000000002</v>
      </c>
      <c r="AB71" s="75">
        <v>0</v>
      </c>
    </row>
    <row r="72" spans="1:28" x14ac:dyDescent="0.3">
      <c r="A72" s="74"/>
      <c r="B72" s="65" t="s">
        <v>46</v>
      </c>
      <c r="C72" s="75">
        <v>28905.3</v>
      </c>
      <c r="D72" s="75">
        <v>18110.7</v>
      </c>
      <c r="E72" s="75">
        <v>9468.2999999999993</v>
      </c>
      <c r="F72" s="76">
        <v>40</v>
      </c>
      <c r="G72" s="75">
        <v>933.4</v>
      </c>
      <c r="H72" s="76">
        <v>350.1</v>
      </c>
      <c r="I72" s="76">
        <v>2.9</v>
      </c>
      <c r="J72" s="76">
        <v>0</v>
      </c>
      <c r="K72" s="75">
        <v>-4363.1000000000004</v>
      </c>
      <c r="L72" s="75">
        <v>-3792.8</v>
      </c>
      <c r="M72" s="76">
        <v>0</v>
      </c>
      <c r="N72" s="76">
        <v>0</v>
      </c>
      <c r="O72" s="76">
        <v>0</v>
      </c>
      <c r="P72" s="76">
        <v>0</v>
      </c>
      <c r="Q72" s="76">
        <v>-4.8</v>
      </c>
      <c r="R72" s="75">
        <v>-7359.6</v>
      </c>
      <c r="S72" s="76">
        <v>0</v>
      </c>
      <c r="T72" s="75">
        <v>956.3</v>
      </c>
      <c r="U72" s="76">
        <v>0</v>
      </c>
      <c r="V72" s="76">
        <v>0</v>
      </c>
      <c r="W72" s="76">
        <v>408.8</v>
      </c>
      <c r="X72" s="76">
        <v>0</v>
      </c>
      <c r="Y72" s="76">
        <v>0</v>
      </c>
      <c r="Z72" s="76">
        <v>0</v>
      </c>
      <c r="AA72" s="76">
        <v>2</v>
      </c>
      <c r="AB72" s="76">
        <v>0</v>
      </c>
    </row>
    <row r="73" spans="1:28" x14ac:dyDescent="0.3">
      <c r="A73" s="74"/>
      <c r="B73" s="65" t="s">
        <v>47</v>
      </c>
      <c r="C73" s="75">
        <v>29038.5</v>
      </c>
      <c r="D73" s="75">
        <v>18023.5</v>
      </c>
      <c r="E73" s="75">
        <v>9726.2999999999993</v>
      </c>
      <c r="F73" s="76">
        <v>39.299999999999997</v>
      </c>
      <c r="G73" s="75">
        <v>913</v>
      </c>
      <c r="H73" s="76">
        <v>324.89999999999998</v>
      </c>
      <c r="I73" s="76">
        <v>11.5</v>
      </c>
      <c r="J73" s="76">
        <v>0</v>
      </c>
      <c r="K73" s="75">
        <v>-4741.8</v>
      </c>
      <c r="L73" s="75">
        <v>-3793.2</v>
      </c>
      <c r="M73" s="76">
        <v>0</v>
      </c>
      <c r="N73" s="76">
        <v>0</v>
      </c>
      <c r="O73" s="76">
        <v>0</v>
      </c>
      <c r="P73" s="76">
        <v>0</v>
      </c>
      <c r="Q73" s="76">
        <v>-5.8</v>
      </c>
      <c r="R73" s="75">
        <v>-6997.4</v>
      </c>
      <c r="S73" s="76">
        <v>0</v>
      </c>
      <c r="T73" s="75">
        <v>956.3</v>
      </c>
      <c r="U73" s="76">
        <v>0</v>
      </c>
      <c r="V73" s="76">
        <v>0</v>
      </c>
      <c r="W73" s="76">
        <v>394</v>
      </c>
      <c r="X73" s="76">
        <v>0</v>
      </c>
      <c r="Y73" s="76">
        <v>0</v>
      </c>
      <c r="Z73" s="76">
        <v>0</v>
      </c>
      <c r="AA73" s="76">
        <v>9.5</v>
      </c>
      <c r="AB73" s="76">
        <v>0</v>
      </c>
    </row>
    <row r="74" spans="1:28" x14ac:dyDescent="0.3">
      <c r="A74" s="77"/>
      <c r="B74" s="78" t="s">
        <v>48</v>
      </c>
      <c r="C74" s="79">
        <v>29880.9</v>
      </c>
      <c r="D74" s="79">
        <v>18094.099999999999</v>
      </c>
      <c r="E74" s="79">
        <v>10497.2</v>
      </c>
      <c r="F74" s="79">
        <v>39.700000000000003</v>
      </c>
      <c r="G74" s="79">
        <v>920</v>
      </c>
      <c r="H74" s="79">
        <v>325.3</v>
      </c>
      <c r="I74" s="79">
        <v>3.5</v>
      </c>
      <c r="J74" s="79">
        <v>1</v>
      </c>
      <c r="K74" s="79">
        <v>-4827.6000000000004</v>
      </c>
      <c r="L74" s="79">
        <v>-3750.9</v>
      </c>
      <c r="M74" s="79">
        <v>0</v>
      </c>
      <c r="N74" s="79">
        <v>0</v>
      </c>
      <c r="O74" s="79">
        <v>0</v>
      </c>
      <c r="P74" s="79">
        <v>0</v>
      </c>
      <c r="Q74" s="79">
        <v>-5.3</v>
      </c>
      <c r="R74" s="79">
        <v>-7385.7</v>
      </c>
      <c r="S74" s="79">
        <v>0</v>
      </c>
      <c r="T74" s="79">
        <v>956.3</v>
      </c>
      <c r="U74" s="79">
        <v>0</v>
      </c>
      <c r="V74" s="79">
        <v>0</v>
      </c>
      <c r="W74" s="79">
        <v>343.5</v>
      </c>
      <c r="X74" s="79">
        <v>0</v>
      </c>
      <c r="Y74" s="79">
        <v>0</v>
      </c>
      <c r="Z74" s="79">
        <v>0</v>
      </c>
      <c r="AA74" s="79">
        <v>2.5</v>
      </c>
      <c r="AB74" s="79">
        <v>0</v>
      </c>
    </row>
    <row r="75" spans="1:28" x14ac:dyDescent="0.3">
      <c r="A75" s="67">
        <v>2016</v>
      </c>
      <c r="B75" s="68" t="s">
        <v>37</v>
      </c>
      <c r="C75" s="69">
        <v>30300.9</v>
      </c>
      <c r="D75" s="69">
        <v>18325.7</v>
      </c>
      <c r="E75" s="69">
        <v>10677.3</v>
      </c>
      <c r="F75" s="69">
        <v>39.5</v>
      </c>
      <c r="G75" s="69">
        <v>913.2</v>
      </c>
      <c r="H75" s="69">
        <v>340.5</v>
      </c>
      <c r="I75" s="69">
        <v>4.5</v>
      </c>
      <c r="J75" s="69">
        <v>0.1</v>
      </c>
      <c r="K75" s="69">
        <v>-4664.8</v>
      </c>
      <c r="L75" s="69">
        <v>-3932.3</v>
      </c>
      <c r="M75" s="69">
        <v>0</v>
      </c>
      <c r="N75" s="69">
        <v>0</v>
      </c>
      <c r="O75" s="69">
        <v>0</v>
      </c>
      <c r="P75" s="69">
        <v>0</v>
      </c>
      <c r="Q75" s="69">
        <v>-4.4000000000000004</v>
      </c>
      <c r="R75" s="69">
        <v>-7379</v>
      </c>
      <c r="S75" s="69">
        <v>0</v>
      </c>
      <c r="T75" s="69">
        <v>956.3</v>
      </c>
      <c r="U75" s="69">
        <v>0</v>
      </c>
      <c r="V75" s="69">
        <v>0</v>
      </c>
      <c r="W75" s="69">
        <v>357.4</v>
      </c>
      <c r="X75" s="69">
        <v>0</v>
      </c>
      <c r="Y75" s="69">
        <v>0</v>
      </c>
      <c r="Z75" s="69">
        <v>0</v>
      </c>
      <c r="AA75" s="69">
        <v>4.4000000000000004</v>
      </c>
      <c r="AB75" s="69">
        <v>0</v>
      </c>
    </row>
    <row r="76" spans="1:28" x14ac:dyDescent="0.3">
      <c r="A76" s="70"/>
      <c r="B76" s="65" t="s">
        <v>38</v>
      </c>
      <c r="C76" s="66">
        <v>29842.7</v>
      </c>
      <c r="D76" s="66">
        <v>18773.099999999999</v>
      </c>
      <c r="E76" s="66">
        <v>9593.7000000000007</v>
      </c>
      <c r="F76" s="66">
        <v>361.8</v>
      </c>
      <c r="G76" s="66">
        <v>732</v>
      </c>
      <c r="H76" s="66">
        <v>378</v>
      </c>
      <c r="I76" s="66">
        <v>4</v>
      </c>
      <c r="J76" s="66">
        <v>0.1</v>
      </c>
      <c r="K76" s="66">
        <v>-5017.1000000000004</v>
      </c>
      <c r="L76" s="66">
        <v>-3717</v>
      </c>
      <c r="M76" s="66">
        <v>0</v>
      </c>
      <c r="N76" s="66">
        <v>0</v>
      </c>
      <c r="O76" s="66">
        <v>0</v>
      </c>
      <c r="P76" s="66">
        <v>0</v>
      </c>
      <c r="Q76" s="66">
        <v>-4.4000000000000004</v>
      </c>
      <c r="R76" s="66">
        <v>-7262.2</v>
      </c>
      <c r="S76" s="66">
        <v>0</v>
      </c>
      <c r="T76" s="66">
        <v>956.3</v>
      </c>
      <c r="U76" s="66">
        <v>0</v>
      </c>
      <c r="V76" s="66">
        <v>0</v>
      </c>
      <c r="W76" s="66">
        <v>387.8</v>
      </c>
      <c r="X76" s="66">
        <v>0</v>
      </c>
      <c r="Y76" s="66">
        <v>0</v>
      </c>
      <c r="Z76" s="66">
        <v>0</v>
      </c>
      <c r="AA76" s="66">
        <v>3.9</v>
      </c>
      <c r="AB76" s="66">
        <v>0</v>
      </c>
    </row>
    <row r="77" spans="1:28" x14ac:dyDescent="0.3">
      <c r="A77" s="73"/>
      <c r="B77" s="65" t="s">
        <v>39</v>
      </c>
      <c r="C77" s="66">
        <v>30060.9</v>
      </c>
      <c r="D77" s="66">
        <v>19154.2</v>
      </c>
      <c r="E77" s="66">
        <v>9444</v>
      </c>
      <c r="F77" s="66">
        <v>368.7</v>
      </c>
      <c r="G77" s="66">
        <v>741</v>
      </c>
      <c r="H77" s="66">
        <v>378.7</v>
      </c>
      <c r="I77" s="66">
        <v>-25.7</v>
      </c>
      <c r="J77" s="66">
        <v>0</v>
      </c>
      <c r="K77" s="66">
        <v>-5009.6000000000004</v>
      </c>
      <c r="L77" s="66">
        <v>-3897.8</v>
      </c>
      <c r="M77" s="66">
        <v>0</v>
      </c>
      <c r="N77" s="66">
        <v>0</v>
      </c>
      <c r="O77" s="66">
        <v>0</v>
      </c>
      <c r="P77" s="66">
        <v>0</v>
      </c>
      <c r="Q77" s="66">
        <v>-3.4</v>
      </c>
      <c r="R77" s="66">
        <v>-7427.4</v>
      </c>
      <c r="S77" s="66">
        <v>0</v>
      </c>
      <c r="T77" s="66">
        <v>1120.3</v>
      </c>
      <c r="U77" s="66">
        <v>0</v>
      </c>
      <c r="V77" s="66">
        <v>0</v>
      </c>
      <c r="W77" s="66">
        <v>370.6</v>
      </c>
      <c r="X77" s="66">
        <v>0</v>
      </c>
      <c r="Y77" s="66">
        <v>0</v>
      </c>
      <c r="Z77" s="66">
        <v>0</v>
      </c>
      <c r="AA77" s="66">
        <v>-25.8</v>
      </c>
      <c r="AB77" s="66">
        <v>0</v>
      </c>
    </row>
    <row r="78" spans="1:28" x14ac:dyDescent="0.3">
      <c r="A78" s="73"/>
      <c r="B78" s="65" t="s">
        <v>40</v>
      </c>
      <c r="C78" s="66">
        <v>30255.3</v>
      </c>
      <c r="D78" s="66">
        <v>19195.599999999999</v>
      </c>
      <c r="E78" s="66">
        <v>9575.2999999999993</v>
      </c>
      <c r="F78" s="66">
        <v>368.1</v>
      </c>
      <c r="G78" s="66">
        <v>743.7</v>
      </c>
      <c r="H78" s="66">
        <v>392.9</v>
      </c>
      <c r="I78" s="66">
        <v>-20.3</v>
      </c>
      <c r="J78" s="66">
        <v>0</v>
      </c>
      <c r="K78" s="66">
        <v>-4810</v>
      </c>
      <c r="L78" s="66">
        <v>-3937.7</v>
      </c>
      <c r="M78" s="66">
        <v>0</v>
      </c>
      <c r="N78" s="66">
        <v>0</v>
      </c>
      <c r="O78" s="66">
        <v>0</v>
      </c>
      <c r="P78" s="66">
        <v>0</v>
      </c>
      <c r="Q78" s="66">
        <v>-3.6</v>
      </c>
      <c r="R78" s="66">
        <v>-7668.3</v>
      </c>
      <c r="S78" s="66">
        <v>0</v>
      </c>
      <c r="T78" s="66">
        <v>1120.3</v>
      </c>
      <c r="U78" s="66">
        <v>0</v>
      </c>
      <c r="V78" s="66">
        <v>0</v>
      </c>
      <c r="W78" s="66">
        <v>375.2</v>
      </c>
      <c r="X78" s="66">
        <v>0</v>
      </c>
      <c r="Y78" s="66">
        <v>0</v>
      </c>
      <c r="Z78" s="66">
        <v>0</v>
      </c>
      <c r="AA78" s="66">
        <v>-20.399999999999999</v>
      </c>
      <c r="AB78" s="66">
        <v>0</v>
      </c>
    </row>
    <row r="79" spans="1:28" x14ac:dyDescent="0.3">
      <c r="A79" s="70"/>
      <c r="B79" s="65" t="s">
        <v>41</v>
      </c>
      <c r="C79" s="66">
        <v>30892.7</v>
      </c>
      <c r="D79" s="66">
        <v>19736.599999999999</v>
      </c>
      <c r="E79" s="66">
        <v>9668.4</v>
      </c>
      <c r="F79" s="66">
        <v>367.3</v>
      </c>
      <c r="G79" s="66">
        <v>732.5</v>
      </c>
      <c r="H79" s="66">
        <v>371.3</v>
      </c>
      <c r="I79" s="66">
        <v>16.7</v>
      </c>
      <c r="J79" s="66">
        <v>0</v>
      </c>
      <c r="K79" s="66">
        <v>-4789.5</v>
      </c>
      <c r="L79" s="66">
        <v>-3969</v>
      </c>
      <c r="M79" s="66">
        <v>0</v>
      </c>
      <c r="N79" s="66">
        <v>0</v>
      </c>
      <c r="O79" s="66">
        <v>0</v>
      </c>
      <c r="P79" s="66">
        <v>0</v>
      </c>
      <c r="Q79" s="66">
        <v>-6.2</v>
      </c>
      <c r="R79" s="66">
        <v>-7728.4</v>
      </c>
      <c r="S79" s="66">
        <v>0</v>
      </c>
      <c r="T79" s="66">
        <v>1028</v>
      </c>
      <c r="U79" s="66">
        <v>0</v>
      </c>
      <c r="V79" s="66">
        <v>0</v>
      </c>
      <c r="W79" s="66">
        <v>356.8</v>
      </c>
      <c r="X79" s="66">
        <v>0</v>
      </c>
      <c r="Y79" s="66">
        <v>0</v>
      </c>
      <c r="Z79" s="66">
        <v>0</v>
      </c>
      <c r="AA79" s="66">
        <v>16.600000000000001</v>
      </c>
      <c r="AB79" s="66">
        <v>0</v>
      </c>
    </row>
    <row r="80" spans="1:28" x14ac:dyDescent="0.3">
      <c r="A80" s="71"/>
      <c r="B80" s="65" t="s">
        <v>42</v>
      </c>
      <c r="C80" s="66">
        <v>31497.9</v>
      </c>
      <c r="D80" s="66">
        <v>20213.3</v>
      </c>
      <c r="E80" s="66">
        <v>9783</v>
      </c>
      <c r="F80" s="66">
        <v>366.1</v>
      </c>
      <c r="G80" s="66">
        <v>726.6</v>
      </c>
      <c r="H80" s="66">
        <v>404.4</v>
      </c>
      <c r="I80" s="66">
        <v>4.4000000000000004</v>
      </c>
      <c r="J80" s="66">
        <v>0</v>
      </c>
      <c r="K80" s="66">
        <v>-4798.8999999999996</v>
      </c>
      <c r="L80" s="66">
        <v>-3955.9</v>
      </c>
      <c r="M80" s="66">
        <v>0</v>
      </c>
      <c r="N80" s="66">
        <v>0</v>
      </c>
      <c r="O80" s="66">
        <v>0</v>
      </c>
      <c r="P80" s="66">
        <v>0</v>
      </c>
      <c r="Q80" s="66">
        <v>-6.4</v>
      </c>
      <c r="R80" s="66">
        <v>-7844.1</v>
      </c>
      <c r="S80" s="66">
        <v>0</v>
      </c>
      <c r="T80" s="66">
        <v>1082</v>
      </c>
      <c r="U80" s="66">
        <v>0</v>
      </c>
      <c r="V80" s="66">
        <v>0</v>
      </c>
      <c r="W80" s="66">
        <v>340.3</v>
      </c>
      <c r="X80" s="66">
        <v>0</v>
      </c>
      <c r="Y80" s="66">
        <v>0</v>
      </c>
      <c r="Z80" s="66">
        <v>0</v>
      </c>
      <c r="AA80" s="66">
        <v>2.7</v>
      </c>
      <c r="AB80" s="66">
        <v>0</v>
      </c>
    </row>
    <row r="81" spans="1:28" x14ac:dyDescent="0.3">
      <c r="A81" s="74"/>
      <c r="B81" s="65" t="s">
        <v>43</v>
      </c>
      <c r="C81" s="75">
        <v>32034.7</v>
      </c>
      <c r="D81" s="75">
        <v>21349.7</v>
      </c>
      <c r="E81" s="75">
        <v>9185.2000000000007</v>
      </c>
      <c r="F81" s="76">
        <v>364.7</v>
      </c>
      <c r="G81" s="75">
        <v>723.8</v>
      </c>
      <c r="H81" s="76">
        <v>410.8</v>
      </c>
      <c r="I81" s="76">
        <v>0.5</v>
      </c>
      <c r="J81" s="76">
        <v>0</v>
      </c>
      <c r="K81" s="75">
        <v>-4641.2</v>
      </c>
      <c r="L81" s="75">
        <v>-4065.1</v>
      </c>
      <c r="M81" s="76">
        <v>0</v>
      </c>
      <c r="N81" s="76">
        <v>0</v>
      </c>
      <c r="O81" s="76">
        <v>0</v>
      </c>
      <c r="P81" s="76">
        <v>0</v>
      </c>
      <c r="Q81" s="76">
        <v>-7.7</v>
      </c>
      <c r="R81" s="75">
        <v>-8455</v>
      </c>
      <c r="S81" s="76">
        <v>0</v>
      </c>
      <c r="T81" s="75">
        <v>1082</v>
      </c>
      <c r="U81" s="76">
        <v>0</v>
      </c>
      <c r="V81" s="76">
        <v>0</v>
      </c>
      <c r="W81" s="76">
        <v>345.1</v>
      </c>
      <c r="X81" s="76">
        <v>0</v>
      </c>
      <c r="Y81" s="76">
        <v>0</v>
      </c>
      <c r="Z81" s="76">
        <v>0</v>
      </c>
      <c r="AA81" s="76">
        <v>0.3</v>
      </c>
      <c r="AB81" s="76">
        <v>0</v>
      </c>
    </row>
    <row r="82" spans="1:28" x14ac:dyDescent="0.3">
      <c r="A82" s="74"/>
      <c r="B82" s="65" t="s">
        <v>44</v>
      </c>
      <c r="C82" s="75">
        <v>31565.7</v>
      </c>
      <c r="D82" s="75">
        <v>21251.599999999999</v>
      </c>
      <c r="E82" s="75">
        <v>8823.5</v>
      </c>
      <c r="F82" s="76">
        <v>365</v>
      </c>
      <c r="G82" s="75">
        <v>724.2</v>
      </c>
      <c r="H82" s="76">
        <v>401.2</v>
      </c>
      <c r="I82" s="76">
        <v>0.1</v>
      </c>
      <c r="J82" s="76">
        <v>0</v>
      </c>
      <c r="K82" s="75">
        <v>-4891.8</v>
      </c>
      <c r="L82" s="75">
        <v>-4071.3</v>
      </c>
      <c r="M82" s="76">
        <v>0</v>
      </c>
      <c r="N82" s="76">
        <v>0</v>
      </c>
      <c r="O82" s="76">
        <v>0</v>
      </c>
      <c r="P82" s="76">
        <v>0</v>
      </c>
      <c r="Q82" s="76">
        <v>-7.7</v>
      </c>
      <c r="R82" s="75">
        <v>-8567.5</v>
      </c>
      <c r="S82" s="76">
        <v>0</v>
      </c>
      <c r="T82" s="75">
        <v>1082</v>
      </c>
      <c r="U82" s="76">
        <v>0</v>
      </c>
      <c r="V82" s="76">
        <v>0</v>
      </c>
      <c r="W82" s="76">
        <v>349.2</v>
      </c>
      <c r="X82" s="76">
        <v>0</v>
      </c>
      <c r="Y82" s="76">
        <v>0</v>
      </c>
      <c r="Z82" s="76">
        <v>0</v>
      </c>
      <c r="AA82" s="76">
        <v>-1.8</v>
      </c>
      <c r="AB82" s="76">
        <v>0</v>
      </c>
    </row>
    <row r="83" spans="1:28" x14ac:dyDescent="0.3">
      <c r="A83" s="74"/>
      <c r="B83" s="65" t="s">
        <v>45</v>
      </c>
      <c r="C83" s="75">
        <v>31223.1</v>
      </c>
      <c r="D83" s="75">
        <v>21212.5</v>
      </c>
      <c r="E83" s="75">
        <v>8523.5</v>
      </c>
      <c r="F83" s="75">
        <v>365.3</v>
      </c>
      <c r="G83" s="75">
        <v>720.3</v>
      </c>
      <c r="H83" s="75">
        <v>405</v>
      </c>
      <c r="I83" s="75">
        <v>-3.4</v>
      </c>
      <c r="J83" s="75">
        <v>0</v>
      </c>
      <c r="K83" s="75">
        <v>-4951.3</v>
      </c>
      <c r="L83" s="75">
        <v>-4094.8</v>
      </c>
      <c r="M83" s="75">
        <v>0</v>
      </c>
      <c r="N83" s="75">
        <v>0</v>
      </c>
      <c r="O83" s="75">
        <v>0</v>
      </c>
      <c r="P83" s="75">
        <v>0</v>
      </c>
      <c r="Q83" s="75">
        <v>-7.5</v>
      </c>
      <c r="R83" s="75">
        <v>-8291.5</v>
      </c>
      <c r="S83" s="75">
        <v>0</v>
      </c>
      <c r="T83" s="75">
        <v>1300.4000000000001</v>
      </c>
      <c r="U83" s="75">
        <v>0</v>
      </c>
      <c r="V83" s="75">
        <v>0</v>
      </c>
      <c r="W83" s="75">
        <v>330.4</v>
      </c>
      <c r="X83" s="75">
        <v>0</v>
      </c>
      <c r="Y83" s="75">
        <v>0</v>
      </c>
      <c r="Z83" s="75">
        <v>0</v>
      </c>
      <c r="AA83" s="75">
        <v>-3.5</v>
      </c>
      <c r="AB83" s="75">
        <v>0</v>
      </c>
    </row>
    <row r="84" spans="1:28" x14ac:dyDescent="0.3">
      <c r="A84" s="74"/>
      <c r="B84" s="65" t="s">
        <v>46</v>
      </c>
      <c r="C84" s="75">
        <v>31593.1</v>
      </c>
      <c r="D84" s="75">
        <v>21208.400000000001</v>
      </c>
      <c r="E84" s="75">
        <v>8901.5</v>
      </c>
      <c r="F84" s="76">
        <v>360.7</v>
      </c>
      <c r="G84" s="75">
        <v>709.3</v>
      </c>
      <c r="H84" s="76">
        <v>397.9</v>
      </c>
      <c r="I84" s="76">
        <v>15.2</v>
      </c>
      <c r="J84" s="76">
        <v>0</v>
      </c>
      <c r="K84" s="75">
        <v>-4897</v>
      </c>
      <c r="L84" s="75">
        <v>-4196.7</v>
      </c>
      <c r="M84" s="76">
        <v>0</v>
      </c>
      <c r="N84" s="76">
        <v>0</v>
      </c>
      <c r="O84" s="76">
        <v>0</v>
      </c>
      <c r="P84" s="76">
        <v>0</v>
      </c>
      <c r="Q84" s="76">
        <v>-0.6</v>
      </c>
      <c r="R84" s="75">
        <v>-8231.9</v>
      </c>
      <c r="S84" s="76">
        <v>0</v>
      </c>
      <c r="T84" s="75">
        <v>1313.9</v>
      </c>
      <c r="U84" s="76">
        <v>0</v>
      </c>
      <c r="V84" s="76">
        <v>0</v>
      </c>
      <c r="W84" s="76">
        <v>335.5</v>
      </c>
      <c r="X84" s="76">
        <v>0</v>
      </c>
      <c r="Y84" s="76">
        <v>0</v>
      </c>
      <c r="Z84" s="76">
        <v>0</v>
      </c>
      <c r="AA84" s="76">
        <v>15.1</v>
      </c>
      <c r="AB84" s="76">
        <v>0</v>
      </c>
    </row>
    <row r="85" spans="1:28" x14ac:dyDescent="0.3">
      <c r="A85" s="74"/>
      <c r="B85" s="65" t="s">
        <v>47</v>
      </c>
      <c r="C85" s="75">
        <v>31705.200000000001</v>
      </c>
      <c r="D85" s="75">
        <v>21277.7</v>
      </c>
      <c r="E85" s="75">
        <v>8993.7000000000007</v>
      </c>
      <c r="F85" s="76">
        <v>354.4</v>
      </c>
      <c r="G85" s="75">
        <v>693.1</v>
      </c>
      <c r="H85" s="76">
        <v>361.2</v>
      </c>
      <c r="I85" s="76">
        <v>25</v>
      </c>
      <c r="J85" s="76">
        <v>0</v>
      </c>
      <c r="K85" s="75">
        <v>-4939.6000000000004</v>
      </c>
      <c r="L85" s="75">
        <v>-4264.8999999999996</v>
      </c>
      <c r="M85" s="76">
        <v>0</v>
      </c>
      <c r="N85" s="76">
        <v>0</v>
      </c>
      <c r="O85" s="76">
        <v>0</v>
      </c>
      <c r="P85" s="76">
        <v>0</v>
      </c>
      <c r="Q85" s="76">
        <v>-7.2</v>
      </c>
      <c r="R85" s="75">
        <v>-8003.1</v>
      </c>
      <c r="S85" s="76">
        <v>0</v>
      </c>
      <c r="T85" s="75">
        <v>1301</v>
      </c>
      <c r="U85" s="76">
        <v>0</v>
      </c>
      <c r="V85" s="76">
        <v>0</v>
      </c>
      <c r="W85" s="76">
        <v>299.39999999999998</v>
      </c>
      <c r="X85" s="76">
        <v>0</v>
      </c>
      <c r="Y85" s="76">
        <v>0</v>
      </c>
      <c r="Z85" s="76">
        <v>0</v>
      </c>
      <c r="AA85" s="76">
        <v>24.9</v>
      </c>
      <c r="AB85" s="76">
        <v>0</v>
      </c>
    </row>
    <row r="86" spans="1:28" x14ac:dyDescent="0.3">
      <c r="A86" s="74"/>
      <c r="B86" s="65" t="s">
        <v>48</v>
      </c>
      <c r="C86" s="75">
        <v>32276.2</v>
      </c>
      <c r="D86" s="75">
        <v>21232.9</v>
      </c>
      <c r="E86" s="75">
        <v>9641.4</v>
      </c>
      <c r="F86" s="75">
        <v>351.9</v>
      </c>
      <c r="G86" s="75">
        <v>684.6</v>
      </c>
      <c r="H86" s="75">
        <v>354.2</v>
      </c>
      <c r="I86" s="75">
        <v>11.2</v>
      </c>
      <c r="J86" s="75">
        <v>0</v>
      </c>
      <c r="K86" s="75">
        <v>-5299</v>
      </c>
      <c r="L86" s="75">
        <v>-4236.8</v>
      </c>
      <c r="M86" s="75">
        <v>0</v>
      </c>
      <c r="N86" s="75">
        <v>0</v>
      </c>
      <c r="O86" s="75">
        <v>0</v>
      </c>
      <c r="P86" s="75">
        <v>0</v>
      </c>
      <c r="Q86" s="75">
        <v>-8.3000000000000007</v>
      </c>
      <c r="R86" s="75">
        <v>-8737.7000000000007</v>
      </c>
      <c r="S86" s="75">
        <v>0</v>
      </c>
      <c r="T86" s="75">
        <v>1353.8</v>
      </c>
      <c r="U86" s="75">
        <v>0</v>
      </c>
      <c r="V86" s="75">
        <v>0</v>
      </c>
      <c r="W86" s="75">
        <v>263.39999999999998</v>
      </c>
      <c r="X86" s="75">
        <v>0</v>
      </c>
      <c r="Y86" s="75">
        <v>0</v>
      </c>
      <c r="Z86" s="75">
        <v>0</v>
      </c>
      <c r="AA86" s="75">
        <v>11.1</v>
      </c>
      <c r="AB86" s="75">
        <v>0</v>
      </c>
    </row>
    <row r="87" spans="1:28" x14ac:dyDescent="0.3">
      <c r="A87" s="67">
        <v>2017</v>
      </c>
      <c r="B87" s="68" t="s">
        <v>37</v>
      </c>
      <c r="C87" s="69">
        <v>33467.199999999997</v>
      </c>
      <c r="D87" s="69">
        <v>20930.8</v>
      </c>
      <c r="E87" s="69">
        <v>11141.4</v>
      </c>
      <c r="F87" s="69">
        <v>355.7</v>
      </c>
      <c r="G87" s="69">
        <v>692.1</v>
      </c>
      <c r="H87" s="69">
        <v>370.7</v>
      </c>
      <c r="I87" s="69">
        <v>-23.5</v>
      </c>
      <c r="J87" s="69">
        <v>0</v>
      </c>
      <c r="K87" s="69">
        <v>-4892.2</v>
      </c>
      <c r="L87" s="69">
        <v>-4420.7</v>
      </c>
      <c r="M87" s="69">
        <v>0</v>
      </c>
      <c r="N87" s="69">
        <v>0</v>
      </c>
      <c r="O87" s="69">
        <v>0</v>
      </c>
      <c r="P87" s="69">
        <v>0</v>
      </c>
      <c r="Q87" s="69">
        <v>-5.5</v>
      </c>
      <c r="R87" s="69">
        <v>-8511.2000000000007</v>
      </c>
      <c r="S87" s="69">
        <v>0</v>
      </c>
      <c r="T87" s="69">
        <v>1355.6</v>
      </c>
      <c r="U87" s="69">
        <v>0</v>
      </c>
      <c r="V87" s="69">
        <v>0</v>
      </c>
      <c r="W87" s="69">
        <v>277.5</v>
      </c>
      <c r="X87" s="69">
        <v>0</v>
      </c>
      <c r="Y87" s="69">
        <v>0</v>
      </c>
      <c r="Z87" s="69">
        <v>0</v>
      </c>
      <c r="AA87" s="69">
        <v>-23.6</v>
      </c>
      <c r="AB87" s="69">
        <v>0</v>
      </c>
    </row>
    <row r="88" spans="1:28" x14ac:dyDescent="0.3">
      <c r="A88" s="70"/>
      <c r="B88" s="65" t="s">
        <v>38</v>
      </c>
      <c r="C88" s="66">
        <v>33707.300000000003</v>
      </c>
      <c r="D88" s="66">
        <v>21532.6</v>
      </c>
      <c r="E88" s="66">
        <v>10739.8</v>
      </c>
      <c r="F88" s="66">
        <v>354.4</v>
      </c>
      <c r="G88" s="66">
        <v>689.2</v>
      </c>
      <c r="H88" s="66">
        <v>384.5</v>
      </c>
      <c r="I88" s="66">
        <v>6.9</v>
      </c>
      <c r="J88" s="66">
        <v>0</v>
      </c>
      <c r="K88" s="66">
        <v>-4720.5</v>
      </c>
      <c r="L88" s="66">
        <v>-4501.2</v>
      </c>
      <c r="M88" s="66">
        <v>0</v>
      </c>
      <c r="N88" s="66">
        <v>0</v>
      </c>
      <c r="O88" s="66">
        <v>0</v>
      </c>
      <c r="P88" s="66">
        <v>0</v>
      </c>
      <c r="Q88" s="66">
        <v>-7</v>
      </c>
      <c r="R88" s="66">
        <v>-8874.7999999999993</v>
      </c>
      <c r="S88" s="66">
        <v>0</v>
      </c>
      <c r="T88" s="66">
        <v>1284.9000000000001</v>
      </c>
      <c r="U88" s="66">
        <v>0</v>
      </c>
      <c r="V88" s="66">
        <v>0</v>
      </c>
      <c r="W88" s="66">
        <v>320.7</v>
      </c>
      <c r="X88" s="66">
        <v>0</v>
      </c>
      <c r="Y88" s="66">
        <v>0</v>
      </c>
      <c r="Z88" s="66">
        <v>0</v>
      </c>
      <c r="AA88" s="66">
        <v>6.8</v>
      </c>
      <c r="AB88" s="66">
        <v>0</v>
      </c>
    </row>
    <row r="89" spans="1:28" x14ac:dyDescent="0.3">
      <c r="A89" s="73"/>
      <c r="B89" s="65" t="s">
        <v>39</v>
      </c>
      <c r="C89" s="66">
        <v>33700.9</v>
      </c>
      <c r="D89" s="66">
        <v>21986.3</v>
      </c>
      <c r="E89" s="66">
        <v>10286.799999999999</v>
      </c>
      <c r="F89" s="66">
        <v>355.1</v>
      </c>
      <c r="G89" s="66">
        <v>688.2</v>
      </c>
      <c r="H89" s="66">
        <v>381.3</v>
      </c>
      <c r="I89" s="66">
        <v>3.3</v>
      </c>
      <c r="J89" s="66">
        <v>0</v>
      </c>
      <c r="K89" s="66">
        <v>-4813.1000000000004</v>
      </c>
      <c r="L89" s="66">
        <v>-4437.7</v>
      </c>
      <c r="M89" s="66">
        <v>0</v>
      </c>
      <c r="N89" s="66">
        <v>0</v>
      </c>
      <c r="O89" s="66">
        <v>0</v>
      </c>
      <c r="P89" s="66">
        <v>0</v>
      </c>
      <c r="Q89" s="66">
        <v>-8.8000000000000007</v>
      </c>
      <c r="R89" s="66">
        <v>-9343.4</v>
      </c>
      <c r="S89" s="66">
        <v>0</v>
      </c>
      <c r="T89" s="66">
        <v>1339.2</v>
      </c>
      <c r="U89" s="66">
        <v>0</v>
      </c>
      <c r="V89" s="66">
        <v>0</v>
      </c>
      <c r="W89" s="66">
        <v>305.89999999999998</v>
      </c>
      <c r="X89" s="66">
        <v>0</v>
      </c>
      <c r="Y89" s="66">
        <v>0</v>
      </c>
      <c r="Z89" s="66">
        <v>0</v>
      </c>
      <c r="AA89" s="66">
        <v>3.3</v>
      </c>
      <c r="AB89" s="66">
        <v>0</v>
      </c>
    </row>
    <row r="90" spans="1:28" x14ac:dyDescent="0.3">
      <c r="A90" s="73"/>
      <c r="B90" s="65" t="s">
        <v>40</v>
      </c>
      <c r="C90" s="66">
        <v>33988</v>
      </c>
      <c r="D90" s="66">
        <v>21631.200000000001</v>
      </c>
      <c r="E90" s="66">
        <v>10913.8</v>
      </c>
      <c r="F90" s="66">
        <v>359</v>
      </c>
      <c r="G90" s="66">
        <v>692.4</v>
      </c>
      <c r="H90" s="66">
        <v>387.8</v>
      </c>
      <c r="I90" s="66">
        <v>3.9</v>
      </c>
      <c r="J90" s="66">
        <v>0</v>
      </c>
      <c r="K90" s="66">
        <v>-4765.3</v>
      </c>
      <c r="L90" s="66">
        <v>-4380</v>
      </c>
      <c r="M90" s="66">
        <v>0</v>
      </c>
      <c r="N90" s="66">
        <v>0</v>
      </c>
      <c r="O90" s="66">
        <v>0</v>
      </c>
      <c r="P90" s="66">
        <v>0</v>
      </c>
      <c r="Q90" s="66">
        <v>-9.1</v>
      </c>
      <c r="R90" s="66">
        <v>-9651.2999999999993</v>
      </c>
      <c r="S90" s="66">
        <v>0</v>
      </c>
      <c r="T90" s="66">
        <v>1340.2</v>
      </c>
      <c r="U90" s="66">
        <v>0</v>
      </c>
      <c r="V90" s="66">
        <v>0</v>
      </c>
      <c r="W90" s="66">
        <v>303.5</v>
      </c>
      <c r="X90" s="66">
        <v>0</v>
      </c>
      <c r="Y90" s="66">
        <v>0</v>
      </c>
      <c r="Z90" s="66">
        <v>0</v>
      </c>
      <c r="AA90" s="66">
        <v>3.6</v>
      </c>
      <c r="AB90" s="66">
        <v>0</v>
      </c>
    </row>
    <row r="91" spans="1:28" x14ac:dyDescent="0.3">
      <c r="A91" s="70"/>
      <c r="B91" s="65" t="s">
        <v>41</v>
      </c>
      <c r="C91" s="66">
        <v>33345.1</v>
      </c>
      <c r="D91" s="66">
        <v>21667.200000000001</v>
      </c>
      <c r="E91" s="66">
        <v>10244.6</v>
      </c>
      <c r="F91" s="66">
        <v>362.2</v>
      </c>
      <c r="G91" s="66">
        <v>695.4</v>
      </c>
      <c r="H91" s="66">
        <v>387.6</v>
      </c>
      <c r="I91" s="66">
        <v>-12</v>
      </c>
      <c r="J91" s="66">
        <v>0</v>
      </c>
      <c r="K91" s="66">
        <v>-4950.3</v>
      </c>
      <c r="L91" s="66">
        <v>-4341.3</v>
      </c>
      <c r="M91" s="66">
        <v>0</v>
      </c>
      <c r="N91" s="66">
        <v>0</v>
      </c>
      <c r="O91" s="66">
        <v>0</v>
      </c>
      <c r="P91" s="66">
        <v>0</v>
      </c>
      <c r="Q91" s="66">
        <v>-10.199999999999999</v>
      </c>
      <c r="R91" s="66">
        <v>-9206.6</v>
      </c>
      <c r="S91" s="66">
        <v>0</v>
      </c>
      <c r="T91" s="66">
        <v>1356.1</v>
      </c>
      <c r="U91" s="66">
        <v>0</v>
      </c>
      <c r="V91" s="66">
        <v>0</v>
      </c>
      <c r="W91" s="66">
        <v>345</v>
      </c>
      <c r="X91" s="66">
        <v>0</v>
      </c>
      <c r="Y91" s="66">
        <v>0</v>
      </c>
      <c r="Z91" s="66">
        <v>0</v>
      </c>
      <c r="AA91" s="66">
        <v>-12.1</v>
      </c>
      <c r="AB91" s="66">
        <v>0</v>
      </c>
    </row>
    <row r="92" spans="1:28" x14ac:dyDescent="0.3">
      <c r="A92" s="71"/>
      <c r="B92" s="65" t="s">
        <v>42</v>
      </c>
      <c r="C92" s="66">
        <v>34891</v>
      </c>
      <c r="D92" s="66">
        <v>22413.599999999999</v>
      </c>
      <c r="E92" s="66">
        <v>11048.3</v>
      </c>
      <c r="F92" s="66">
        <v>364.2</v>
      </c>
      <c r="G92" s="66">
        <v>697.2</v>
      </c>
      <c r="H92" s="66">
        <v>380.5</v>
      </c>
      <c r="I92" s="66">
        <v>-12.7</v>
      </c>
      <c r="J92" s="66">
        <v>0</v>
      </c>
      <c r="K92" s="66">
        <v>-5040.1000000000004</v>
      </c>
      <c r="L92" s="66">
        <v>-4237.6000000000004</v>
      </c>
      <c r="M92" s="66">
        <v>0</v>
      </c>
      <c r="N92" s="66">
        <v>0</v>
      </c>
      <c r="O92" s="66">
        <v>0</v>
      </c>
      <c r="P92" s="66">
        <v>0</v>
      </c>
      <c r="Q92" s="66">
        <v>-14.2</v>
      </c>
      <c r="R92" s="66">
        <v>-9280.4</v>
      </c>
      <c r="S92" s="66">
        <v>0</v>
      </c>
      <c r="T92" s="66">
        <v>1410.6</v>
      </c>
      <c r="U92" s="66">
        <v>0</v>
      </c>
      <c r="V92" s="66">
        <v>0</v>
      </c>
      <c r="W92" s="66">
        <v>342.7</v>
      </c>
      <c r="X92" s="66">
        <v>0</v>
      </c>
      <c r="Y92" s="66">
        <v>0</v>
      </c>
      <c r="Z92" s="66">
        <v>0</v>
      </c>
      <c r="AA92" s="66">
        <v>-15.3</v>
      </c>
      <c r="AB92" s="66">
        <v>0</v>
      </c>
    </row>
    <row r="93" spans="1:28" x14ac:dyDescent="0.3">
      <c r="A93" s="74"/>
      <c r="B93" s="65" t="s">
        <v>43</v>
      </c>
      <c r="C93" s="75">
        <v>34901.5</v>
      </c>
      <c r="D93" s="75">
        <v>22850.6</v>
      </c>
      <c r="E93" s="75">
        <v>10612.8</v>
      </c>
      <c r="F93" s="76">
        <v>368.5</v>
      </c>
      <c r="G93" s="75">
        <v>705.6</v>
      </c>
      <c r="H93" s="76">
        <v>388.2</v>
      </c>
      <c r="I93" s="76">
        <v>-24.1</v>
      </c>
      <c r="J93" s="76">
        <v>0</v>
      </c>
      <c r="K93" s="75">
        <v>-5165.6000000000004</v>
      </c>
      <c r="L93" s="75">
        <v>-4305.7</v>
      </c>
      <c r="M93" s="76">
        <v>0</v>
      </c>
      <c r="N93" s="76">
        <v>0</v>
      </c>
      <c r="O93" s="76">
        <v>0</v>
      </c>
      <c r="P93" s="76">
        <v>0</v>
      </c>
      <c r="Q93" s="76">
        <v>-15</v>
      </c>
      <c r="R93" s="75">
        <v>-9281.1</v>
      </c>
      <c r="S93" s="76">
        <v>0</v>
      </c>
      <c r="T93" s="75">
        <v>1411.7</v>
      </c>
      <c r="U93" s="76">
        <v>0</v>
      </c>
      <c r="V93" s="76">
        <v>0</v>
      </c>
      <c r="W93" s="76">
        <v>357.9</v>
      </c>
      <c r="X93" s="76">
        <v>0</v>
      </c>
      <c r="Y93" s="76">
        <v>0</v>
      </c>
      <c r="Z93" s="76">
        <v>0</v>
      </c>
      <c r="AA93" s="76">
        <v>-24.5</v>
      </c>
      <c r="AB93" s="76">
        <v>0</v>
      </c>
    </row>
    <row r="94" spans="1:28" x14ac:dyDescent="0.3">
      <c r="A94" s="74"/>
      <c r="B94" s="65" t="s">
        <v>44</v>
      </c>
      <c r="C94" s="75">
        <v>35187.300000000003</v>
      </c>
      <c r="D94" s="75">
        <v>23685.9</v>
      </c>
      <c r="E94" s="75">
        <v>10018.700000000001</v>
      </c>
      <c r="F94" s="76">
        <v>370</v>
      </c>
      <c r="G94" s="75">
        <v>707.6</v>
      </c>
      <c r="H94" s="76">
        <v>401.5</v>
      </c>
      <c r="I94" s="76">
        <v>3.6</v>
      </c>
      <c r="J94" s="76">
        <v>0</v>
      </c>
      <c r="K94" s="75">
        <v>-5031</v>
      </c>
      <c r="L94" s="75">
        <v>-4318.5</v>
      </c>
      <c r="M94" s="76">
        <v>0</v>
      </c>
      <c r="N94" s="76">
        <v>0</v>
      </c>
      <c r="O94" s="76">
        <v>0</v>
      </c>
      <c r="P94" s="76">
        <v>0</v>
      </c>
      <c r="Q94" s="76">
        <v>-14.9</v>
      </c>
      <c r="R94" s="75">
        <v>-9203.2000000000007</v>
      </c>
      <c r="S94" s="76">
        <v>0</v>
      </c>
      <c r="T94" s="75">
        <v>1412.1</v>
      </c>
      <c r="U94" s="76">
        <v>0</v>
      </c>
      <c r="V94" s="76">
        <v>0</v>
      </c>
      <c r="W94" s="76">
        <v>388.5</v>
      </c>
      <c r="X94" s="76">
        <v>0</v>
      </c>
      <c r="Y94" s="76">
        <v>0</v>
      </c>
      <c r="Z94" s="76">
        <v>0</v>
      </c>
      <c r="AA94" s="76">
        <v>-5.6</v>
      </c>
      <c r="AB94" s="76">
        <v>0</v>
      </c>
    </row>
    <row r="95" spans="1:28" x14ac:dyDescent="0.3">
      <c r="A95" s="74"/>
      <c r="B95" s="65" t="s">
        <v>45</v>
      </c>
      <c r="C95" s="75">
        <v>35083.300000000003</v>
      </c>
      <c r="D95" s="75">
        <v>23597.7</v>
      </c>
      <c r="E95" s="75">
        <v>10009.299999999999</v>
      </c>
      <c r="F95" s="75">
        <v>369.9</v>
      </c>
      <c r="G95" s="75">
        <v>705.1</v>
      </c>
      <c r="H95" s="75">
        <v>393</v>
      </c>
      <c r="I95" s="75">
        <v>8.3000000000000007</v>
      </c>
      <c r="J95" s="75">
        <v>0.2</v>
      </c>
      <c r="K95" s="75">
        <v>-4801.3999999999996</v>
      </c>
      <c r="L95" s="75">
        <v>-4637.8999999999996</v>
      </c>
      <c r="M95" s="75">
        <v>0</v>
      </c>
      <c r="N95" s="75">
        <v>0</v>
      </c>
      <c r="O95" s="75">
        <v>0</v>
      </c>
      <c r="P95" s="75">
        <v>0</v>
      </c>
      <c r="Q95" s="75">
        <v>-15</v>
      </c>
      <c r="R95" s="75">
        <v>-9186</v>
      </c>
      <c r="S95" s="75">
        <v>0</v>
      </c>
      <c r="T95" s="75">
        <v>1466.1</v>
      </c>
      <c r="U95" s="75">
        <v>0</v>
      </c>
      <c r="V95" s="75">
        <v>0</v>
      </c>
      <c r="W95" s="75">
        <v>345.5</v>
      </c>
      <c r="X95" s="75">
        <v>0</v>
      </c>
      <c r="Y95" s="75">
        <v>0</v>
      </c>
      <c r="Z95" s="75">
        <v>0</v>
      </c>
      <c r="AA95" s="75">
        <v>7.4</v>
      </c>
      <c r="AB95" s="75">
        <v>0</v>
      </c>
    </row>
    <row r="96" spans="1:28" x14ac:dyDescent="0.3">
      <c r="A96" s="74"/>
      <c r="B96" s="65" t="s">
        <v>46</v>
      </c>
      <c r="C96" s="75">
        <v>34890.1</v>
      </c>
      <c r="D96" s="75">
        <v>23880.3</v>
      </c>
      <c r="E96" s="75">
        <v>9537.6</v>
      </c>
      <c r="F96" s="76">
        <v>367.5</v>
      </c>
      <c r="G96" s="75">
        <v>697.7</v>
      </c>
      <c r="H96" s="76">
        <v>389</v>
      </c>
      <c r="I96" s="76">
        <v>17.899999999999999</v>
      </c>
      <c r="J96" s="76">
        <v>0</v>
      </c>
      <c r="K96" s="75">
        <v>-5057.7</v>
      </c>
      <c r="L96" s="75">
        <v>-4654.1000000000004</v>
      </c>
      <c r="M96" s="76">
        <v>0</v>
      </c>
      <c r="N96" s="76">
        <v>0</v>
      </c>
      <c r="O96" s="76">
        <v>0</v>
      </c>
      <c r="P96" s="76">
        <v>0</v>
      </c>
      <c r="Q96" s="76">
        <v>-16.3</v>
      </c>
      <c r="R96" s="75">
        <v>-9084.2000000000007</v>
      </c>
      <c r="S96" s="76">
        <v>0</v>
      </c>
      <c r="T96" s="75">
        <v>1476.2</v>
      </c>
      <c r="U96" s="76">
        <v>0</v>
      </c>
      <c r="V96" s="76">
        <v>0</v>
      </c>
      <c r="W96" s="76">
        <v>383.3</v>
      </c>
      <c r="X96" s="76">
        <v>0</v>
      </c>
      <c r="Y96" s="76">
        <v>0</v>
      </c>
      <c r="Z96" s="76">
        <v>0</v>
      </c>
      <c r="AA96" s="76">
        <v>14.5</v>
      </c>
      <c r="AB96" s="76">
        <v>0</v>
      </c>
    </row>
    <row r="97" spans="1:28" x14ac:dyDescent="0.3">
      <c r="A97" s="74"/>
      <c r="B97" s="65" t="s">
        <v>47</v>
      </c>
      <c r="C97" s="75">
        <v>35601.800000000003</v>
      </c>
      <c r="D97" s="75">
        <v>24469.3</v>
      </c>
      <c r="E97" s="75">
        <v>9644.2999999999993</v>
      </c>
      <c r="F97" s="76">
        <v>370.6</v>
      </c>
      <c r="G97" s="75">
        <v>698.9</v>
      </c>
      <c r="H97" s="76">
        <v>392.2</v>
      </c>
      <c r="I97" s="76">
        <v>26.6</v>
      </c>
      <c r="J97" s="76">
        <v>0</v>
      </c>
      <c r="K97" s="75">
        <v>-5441.9</v>
      </c>
      <c r="L97" s="75">
        <v>-4642.8</v>
      </c>
      <c r="M97" s="76">
        <v>0</v>
      </c>
      <c r="N97" s="76">
        <v>0</v>
      </c>
      <c r="O97" s="76">
        <v>0</v>
      </c>
      <c r="P97" s="76">
        <v>0</v>
      </c>
      <c r="Q97" s="76">
        <v>-16.3</v>
      </c>
      <c r="R97" s="75">
        <v>-9009.2000000000007</v>
      </c>
      <c r="S97" s="76">
        <v>0</v>
      </c>
      <c r="T97" s="75">
        <v>1477.1</v>
      </c>
      <c r="U97" s="76">
        <v>0</v>
      </c>
      <c r="V97" s="76">
        <v>0</v>
      </c>
      <c r="W97" s="76">
        <v>285.10000000000002</v>
      </c>
      <c r="X97" s="76">
        <v>0</v>
      </c>
      <c r="Y97" s="76">
        <v>0</v>
      </c>
      <c r="Z97" s="76">
        <v>0</v>
      </c>
      <c r="AA97" s="76">
        <v>-6.6</v>
      </c>
      <c r="AB97" s="76">
        <v>0</v>
      </c>
    </row>
    <row r="98" spans="1:28" x14ac:dyDescent="0.3">
      <c r="A98" s="74"/>
      <c r="B98" s="65" t="s">
        <v>48</v>
      </c>
      <c r="C98" s="75">
        <v>36728.300000000003</v>
      </c>
      <c r="D98" s="75">
        <v>24656.5</v>
      </c>
      <c r="E98" s="75">
        <v>10602.8</v>
      </c>
      <c r="F98" s="75">
        <v>372.6</v>
      </c>
      <c r="G98" s="75">
        <v>704.3</v>
      </c>
      <c r="H98" s="75">
        <v>396.7</v>
      </c>
      <c r="I98" s="75">
        <v>-4.5</v>
      </c>
      <c r="J98" s="75">
        <v>0</v>
      </c>
      <c r="K98" s="75">
        <v>-5335.6</v>
      </c>
      <c r="L98" s="75">
        <v>-4771.6000000000004</v>
      </c>
      <c r="M98" s="75">
        <v>0</v>
      </c>
      <c r="N98" s="75">
        <v>0</v>
      </c>
      <c r="O98" s="75">
        <v>0</v>
      </c>
      <c r="P98" s="75">
        <v>0</v>
      </c>
      <c r="Q98" s="75">
        <v>-14.7</v>
      </c>
      <c r="R98" s="75">
        <v>-9403.6</v>
      </c>
      <c r="S98" s="75">
        <v>0</v>
      </c>
      <c r="T98" s="75">
        <v>1421.2</v>
      </c>
      <c r="U98" s="75">
        <v>0</v>
      </c>
      <c r="V98" s="75">
        <v>0</v>
      </c>
      <c r="W98" s="75">
        <v>297.39999999999998</v>
      </c>
      <c r="X98" s="75">
        <v>0</v>
      </c>
      <c r="Y98" s="75">
        <v>0</v>
      </c>
      <c r="Z98" s="75">
        <v>0</v>
      </c>
      <c r="AA98" s="75">
        <v>-6.8</v>
      </c>
      <c r="AB98" s="75">
        <v>0</v>
      </c>
    </row>
    <row r="99" spans="1:28" x14ac:dyDescent="0.3">
      <c r="A99" s="67">
        <v>2018</v>
      </c>
      <c r="B99" s="68" t="s">
        <v>37</v>
      </c>
      <c r="C99" s="69">
        <v>36720.800000000003</v>
      </c>
      <c r="D99" s="69">
        <v>24621</v>
      </c>
      <c r="E99" s="69">
        <v>10605.7</v>
      </c>
      <c r="F99" s="69">
        <v>381.3</v>
      </c>
      <c r="G99" s="69">
        <v>721.2</v>
      </c>
      <c r="H99" s="69">
        <v>411.9</v>
      </c>
      <c r="I99" s="69">
        <v>-20.6</v>
      </c>
      <c r="J99" s="69">
        <v>0</v>
      </c>
      <c r="K99" s="69">
        <v>-5058.1000000000004</v>
      </c>
      <c r="L99" s="69">
        <v>-3346.8</v>
      </c>
      <c r="M99" s="69">
        <v>0</v>
      </c>
      <c r="N99" s="69">
        <v>0</v>
      </c>
      <c r="O99" s="69">
        <v>0</v>
      </c>
      <c r="P99" s="69">
        <v>0</v>
      </c>
      <c r="Q99" s="69">
        <v>-25.7</v>
      </c>
      <c r="R99" s="69">
        <v>-8693.7000000000007</v>
      </c>
      <c r="S99" s="69">
        <v>0</v>
      </c>
      <c r="T99" s="69">
        <v>1421.2</v>
      </c>
      <c r="U99" s="69">
        <v>0</v>
      </c>
      <c r="V99" s="69">
        <v>0</v>
      </c>
      <c r="W99" s="69">
        <v>323.39999999999998</v>
      </c>
      <c r="X99" s="69">
        <v>0</v>
      </c>
      <c r="Y99" s="69">
        <v>0</v>
      </c>
      <c r="Z99" s="69">
        <v>0</v>
      </c>
      <c r="AA99" s="69">
        <v>-24.5</v>
      </c>
      <c r="AB99" s="69">
        <v>0</v>
      </c>
    </row>
    <row r="100" spans="1:28" x14ac:dyDescent="0.3">
      <c r="A100" s="70"/>
      <c r="B100" s="65" t="s">
        <v>38</v>
      </c>
      <c r="C100" s="66">
        <v>37854.1</v>
      </c>
      <c r="D100" s="66">
        <v>24290.3</v>
      </c>
      <c r="E100" s="66">
        <v>12042.5</v>
      </c>
      <c r="F100" s="66">
        <v>378.4</v>
      </c>
      <c r="G100" s="66">
        <v>714.7</v>
      </c>
      <c r="H100" s="66">
        <v>403.9</v>
      </c>
      <c r="I100" s="66">
        <v>24.4</v>
      </c>
      <c r="J100" s="66">
        <v>0</v>
      </c>
      <c r="K100" s="66">
        <v>-5538.7</v>
      </c>
      <c r="L100" s="66">
        <v>-3351.2</v>
      </c>
      <c r="M100" s="66">
        <v>0</v>
      </c>
      <c r="N100" s="66">
        <v>0</v>
      </c>
      <c r="O100" s="66">
        <v>0</v>
      </c>
      <c r="P100" s="66">
        <v>0</v>
      </c>
      <c r="Q100" s="66">
        <v>-25.7</v>
      </c>
      <c r="R100" s="66">
        <v>-9276.4</v>
      </c>
      <c r="S100" s="66">
        <v>0</v>
      </c>
      <c r="T100" s="66">
        <v>1421.2</v>
      </c>
      <c r="U100" s="66">
        <v>0</v>
      </c>
      <c r="V100" s="66">
        <v>0</v>
      </c>
      <c r="W100" s="66">
        <v>380</v>
      </c>
      <c r="X100" s="66">
        <v>0</v>
      </c>
      <c r="Y100" s="66">
        <v>0</v>
      </c>
      <c r="Z100" s="66">
        <v>0</v>
      </c>
      <c r="AA100" s="66">
        <v>19.7</v>
      </c>
      <c r="AB100" s="66">
        <v>0</v>
      </c>
    </row>
    <row r="101" spans="1:28" x14ac:dyDescent="0.3">
      <c r="A101" s="73"/>
      <c r="B101" s="65" t="s">
        <v>39</v>
      </c>
      <c r="C101" s="66">
        <v>38835.9</v>
      </c>
      <c r="D101" s="66">
        <v>24613.5</v>
      </c>
      <c r="E101" s="66">
        <v>12700</v>
      </c>
      <c r="F101" s="66">
        <v>381.2</v>
      </c>
      <c r="G101" s="66">
        <v>717.8</v>
      </c>
      <c r="H101" s="66">
        <v>408.9</v>
      </c>
      <c r="I101" s="66">
        <v>14.5</v>
      </c>
      <c r="J101" s="66">
        <v>0</v>
      </c>
      <c r="K101" s="66">
        <v>-5383.1</v>
      </c>
      <c r="L101" s="66">
        <v>-3448.7</v>
      </c>
      <c r="M101" s="66">
        <v>0</v>
      </c>
      <c r="N101" s="66">
        <v>0</v>
      </c>
      <c r="O101" s="66">
        <v>0</v>
      </c>
      <c r="P101" s="66">
        <v>0</v>
      </c>
      <c r="Q101" s="66">
        <v>-25.7</v>
      </c>
      <c r="R101" s="66">
        <v>-9674.6</v>
      </c>
      <c r="S101" s="66">
        <v>0</v>
      </c>
      <c r="T101" s="66">
        <v>421.2</v>
      </c>
      <c r="U101" s="66">
        <v>0</v>
      </c>
      <c r="V101" s="66">
        <v>0</v>
      </c>
      <c r="W101" s="66">
        <v>422.1</v>
      </c>
      <c r="X101" s="66">
        <v>0</v>
      </c>
      <c r="Y101" s="66">
        <v>0</v>
      </c>
      <c r="Z101" s="66">
        <v>0</v>
      </c>
      <c r="AA101" s="66">
        <v>9.1</v>
      </c>
      <c r="AB101" s="66">
        <v>0</v>
      </c>
    </row>
    <row r="102" spans="1:28" x14ac:dyDescent="0.3">
      <c r="A102" s="73"/>
      <c r="B102" s="65" t="s">
        <v>40</v>
      </c>
      <c r="C102" s="66">
        <v>38690.1</v>
      </c>
      <c r="D102" s="66">
        <v>25077.4</v>
      </c>
      <c r="E102" s="66">
        <v>12065.6</v>
      </c>
      <c r="F102" s="66">
        <v>376.5</v>
      </c>
      <c r="G102" s="66">
        <v>707</v>
      </c>
      <c r="H102" s="66">
        <v>402.4</v>
      </c>
      <c r="I102" s="66">
        <v>60.9</v>
      </c>
      <c r="J102" s="66">
        <v>0</v>
      </c>
      <c r="K102" s="66">
        <v>-5311</v>
      </c>
      <c r="L102" s="66">
        <v>-3478</v>
      </c>
      <c r="M102" s="66">
        <v>0</v>
      </c>
      <c r="N102" s="66">
        <v>0</v>
      </c>
      <c r="O102" s="66">
        <v>0</v>
      </c>
      <c r="P102" s="66">
        <v>0</v>
      </c>
      <c r="Q102" s="66">
        <v>-25.7</v>
      </c>
      <c r="R102" s="66">
        <v>-9265.1</v>
      </c>
      <c r="S102" s="66">
        <v>0</v>
      </c>
      <c r="T102" s="66">
        <v>421.2</v>
      </c>
      <c r="U102" s="66">
        <v>0</v>
      </c>
      <c r="V102" s="66">
        <v>0</v>
      </c>
      <c r="W102" s="66">
        <v>405.2</v>
      </c>
      <c r="X102" s="66">
        <v>0</v>
      </c>
      <c r="Y102" s="66">
        <v>0</v>
      </c>
      <c r="Z102" s="66">
        <v>0</v>
      </c>
      <c r="AA102" s="66">
        <v>14.6</v>
      </c>
      <c r="AB102" s="66">
        <v>0</v>
      </c>
    </row>
    <row r="103" spans="1:28" x14ac:dyDescent="0.3">
      <c r="A103" s="70"/>
      <c r="B103" s="65" t="s">
        <v>41</v>
      </c>
      <c r="C103" s="66">
        <v>38344.9</v>
      </c>
      <c r="D103" s="66">
        <v>25169.7</v>
      </c>
      <c r="E103" s="66">
        <v>11682.1</v>
      </c>
      <c r="F103" s="66">
        <v>370.7</v>
      </c>
      <c r="G103" s="66">
        <v>692.2</v>
      </c>
      <c r="H103" s="66">
        <v>399.5</v>
      </c>
      <c r="I103" s="66">
        <v>30.8</v>
      </c>
      <c r="J103" s="66">
        <v>0</v>
      </c>
      <c r="K103" s="66">
        <v>-5229</v>
      </c>
      <c r="L103" s="66">
        <v>-3482.5</v>
      </c>
      <c r="M103" s="66">
        <v>0</v>
      </c>
      <c r="N103" s="66">
        <v>0</v>
      </c>
      <c r="O103" s="66">
        <v>0</v>
      </c>
      <c r="P103" s="66">
        <v>0</v>
      </c>
      <c r="Q103" s="66">
        <v>-25.7</v>
      </c>
      <c r="R103" s="66">
        <v>-9351.7000000000007</v>
      </c>
      <c r="S103" s="66">
        <v>0</v>
      </c>
      <c r="T103" s="66">
        <v>621.20000000000005</v>
      </c>
      <c r="U103" s="66">
        <v>0</v>
      </c>
      <c r="V103" s="66">
        <v>0</v>
      </c>
      <c r="W103" s="66">
        <v>375.7</v>
      </c>
      <c r="X103" s="66">
        <v>0</v>
      </c>
      <c r="Y103" s="66">
        <v>0</v>
      </c>
      <c r="Z103" s="66">
        <v>0</v>
      </c>
      <c r="AA103" s="66">
        <v>25.9</v>
      </c>
      <c r="AB103" s="66">
        <v>0</v>
      </c>
    </row>
    <row r="104" spans="1:28" x14ac:dyDescent="0.3">
      <c r="A104" s="71"/>
      <c r="B104" s="65" t="s">
        <v>42</v>
      </c>
      <c r="C104" s="66">
        <v>37930.300000000003</v>
      </c>
      <c r="D104" s="66">
        <v>25123.200000000001</v>
      </c>
      <c r="E104" s="66">
        <v>11334.1</v>
      </c>
      <c r="F104" s="66">
        <v>368</v>
      </c>
      <c r="G104" s="66">
        <v>685.3</v>
      </c>
      <c r="H104" s="66">
        <v>383</v>
      </c>
      <c r="I104" s="66">
        <v>36.700000000000003</v>
      </c>
      <c r="J104" s="66">
        <v>0</v>
      </c>
      <c r="K104" s="66">
        <v>-5291.3</v>
      </c>
      <c r="L104" s="66">
        <v>-3471.1</v>
      </c>
      <c r="M104" s="66">
        <v>0</v>
      </c>
      <c r="N104" s="66">
        <v>0</v>
      </c>
      <c r="O104" s="66">
        <v>0</v>
      </c>
      <c r="P104" s="66">
        <v>0</v>
      </c>
      <c r="Q104" s="66">
        <v>-25.4</v>
      </c>
      <c r="R104" s="66">
        <v>-9329.1</v>
      </c>
      <c r="S104" s="66">
        <v>0</v>
      </c>
      <c r="T104" s="66">
        <v>571.20000000000005</v>
      </c>
      <c r="U104" s="66">
        <v>0</v>
      </c>
      <c r="V104" s="66">
        <v>0</v>
      </c>
      <c r="W104" s="66">
        <v>357.5</v>
      </c>
      <c r="X104" s="66">
        <v>0</v>
      </c>
      <c r="Y104" s="66">
        <v>0</v>
      </c>
      <c r="Z104" s="66">
        <v>0</v>
      </c>
      <c r="AA104" s="66">
        <v>28.4</v>
      </c>
      <c r="AB104" s="66">
        <v>0</v>
      </c>
    </row>
    <row r="105" spans="1:28" x14ac:dyDescent="0.3">
      <c r="A105" s="74"/>
      <c r="B105" s="65" t="s">
        <v>43</v>
      </c>
      <c r="C105" s="75">
        <v>38800.5</v>
      </c>
      <c r="D105" s="75">
        <v>24525.7</v>
      </c>
      <c r="E105" s="75">
        <v>12842.7</v>
      </c>
      <c r="F105" s="76">
        <v>367.7</v>
      </c>
      <c r="G105" s="75">
        <v>684.8</v>
      </c>
      <c r="H105" s="76">
        <v>374.1</v>
      </c>
      <c r="I105" s="76">
        <v>5.5</v>
      </c>
      <c r="J105" s="76">
        <v>0</v>
      </c>
      <c r="K105" s="75">
        <v>-4949.8999999999996</v>
      </c>
      <c r="L105" s="75">
        <v>-3489.8</v>
      </c>
      <c r="M105" s="76">
        <v>0</v>
      </c>
      <c r="N105" s="76">
        <v>0</v>
      </c>
      <c r="O105" s="76">
        <v>0</v>
      </c>
      <c r="P105" s="76">
        <v>0</v>
      </c>
      <c r="Q105" s="76">
        <v>-43.8</v>
      </c>
      <c r="R105" s="75">
        <v>-9374.9</v>
      </c>
      <c r="S105" s="76">
        <v>0</v>
      </c>
      <c r="T105" s="75">
        <v>571.20000000000005</v>
      </c>
      <c r="U105" s="76">
        <v>0</v>
      </c>
      <c r="V105" s="76">
        <v>0</v>
      </c>
      <c r="W105" s="76">
        <v>360</v>
      </c>
      <c r="X105" s="76">
        <v>0</v>
      </c>
      <c r="Y105" s="76">
        <v>0</v>
      </c>
      <c r="Z105" s="76">
        <v>0</v>
      </c>
      <c r="AA105" s="76">
        <v>28.4</v>
      </c>
      <c r="AB105" s="76">
        <v>0</v>
      </c>
    </row>
    <row r="106" spans="1:28" x14ac:dyDescent="0.3">
      <c r="A106" s="74"/>
      <c r="B106" s="65" t="s">
        <v>44</v>
      </c>
      <c r="C106" s="75">
        <v>38780.6</v>
      </c>
      <c r="D106" s="75">
        <v>25237.5</v>
      </c>
      <c r="E106" s="75">
        <v>12107.3</v>
      </c>
      <c r="F106" s="76">
        <v>366.8</v>
      </c>
      <c r="G106" s="75">
        <v>681.8</v>
      </c>
      <c r="H106" s="76">
        <v>368.2</v>
      </c>
      <c r="I106" s="76">
        <v>19.3</v>
      </c>
      <c r="J106" s="76">
        <v>0</v>
      </c>
      <c r="K106" s="75">
        <v>-4971.2</v>
      </c>
      <c r="L106" s="75">
        <v>-3497.3</v>
      </c>
      <c r="M106" s="76">
        <v>0</v>
      </c>
      <c r="N106" s="76">
        <v>0</v>
      </c>
      <c r="O106" s="76">
        <v>0</v>
      </c>
      <c r="P106" s="76">
        <v>0</v>
      </c>
      <c r="Q106" s="76">
        <v>-31.5</v>
      </c>
      <c r="R106" s="75">
        <v>-9289.2000000000007</v>
      </c>
      <c r="S106" s="76">
        <v>0</v>
      </c>
      <c r="T106" s="75">
        <v>521.20000000000005</v>
      </c>
      <c r="U106" s="76">
        <v>0</v>
      </c>
      <c r="V106" s="76">
        <v>0</v>
      </c>
      <c r="W106" s="76">
        <v>394.2</v>
      </c>
      <c r="X106" s="76">
        <v>0</v>
      </c>
      <c r="Y106" s="76">
        <v>0</v>
      </c>
      <c r="Z106" s="76">
        <v>0</v>
      </c>
      <c r="AA106" s="76">
        <v>28.4</v>
      </c>
      <c r="AB106" s="76">
        <v>0</v>
      </c>
    </row>
    <row r="107" spans="1:28" x14ac:dyDescent="0.3">
      <c r="A107" s="74"/>
      <c r="B107" s="65" t="s">
        <v>45</v>
      </c>
      <c r="C107" s="75">
        <v>37898.1</v>
      </c>
      <c r="D107" s="75">
        <v>24909.1</v>
      </c>
      <c r="E107" s="75">
        <v>11572</v>
      </c>
      <c r="F107" s="75">
        <v>365.2</v>
      </c>
      <c r="G107" s="75">
        <v>676.4</v>
      </c>
      <c r="H107" s="75">
        <v>363.8</v>
      </c>
      <c r="I107" s="75">
        <v>11.8</v>
      </c>
      <c r="J107" s="75">
        <v>0</v>
      </c>
      <c r="K107" s="75">
        <v>-5124.3</v>
      </c>
      <c r="L107" s="75">
        <v>-3481.4</v>
      </c>
      <c r="M107" s="75">
        <v>0</v>
      </c>
      <c r="N107" s="75">
        <v>0</v>
      </c>
      <c r="O107" s="75">
        <v>0</v>
      </c>
      <c r="P107" s="75">
        <v>0</v>
      </c>
      <c r="Q107" s="75">
        <v>-31.5</v>
      </c>
      <c r="R107" s="75">
        <v>-9275.2999999999993</v>
      </c>
      <c r="S107" s="75">
        <v>0</v>
      </c>
      <c r="T107" s="75">
        <v>471.2</v>
      </c>
      <c r="U107" s="75">
        <v>0</v>
      </c>
      <c r="V107" s="75">
        <v>0</v>
      </c>
      <c r="W107" s="75">
        <v>371.9</v>
      </c>
      <c r="X107" s="75">
        <v>0</v>
      </c>
      <c r="Y107" s="75">
        <v>0</v>
      </c>
      <c r="Z107" s="75">
        <v>0</v>
      </c>
      <c r="AA107" s="75">
        <v>5.8</v>
      </c>
      <c r="AB107" s="75">
        <v>0</v>
      </c>
    </row>
    <row r="108" spans="1:28" ht="15" customHeight="1" x14ac:dyDescent="0.3">
      <c r="A108" s="74"/>
      <c r="B108" s="65" t="s">
        <v>46</v>
      </c>
      <c r="C108" s="75">
        <v>37007.1</v>
      </c>
      <c r="D108" s="75">
        <v>24162.2</v>
      </c>
      <c r="E108" s="75">
        <v>11415.3</v>
      </c>
      <c r="F108" s="76">
        <v>361.8</v>
      </c>
      <c r="G108" s="75">
        <v>668.7</v>
      </c>
      <c r="H108" s="76">
        <v>372.5</v>
      </c>
      <c r="I108" s="76">
        <v>26.6</v>
      </c>
      <c r="J108" s="76">
        <v>0</v>
      </c>
      <c r="K108" s="75">
        <v>-4908.1000000000004</v>
      </c>
      <c r="L108" s="75">
        <v>-3719.3</v>
      </c>
      <c r="M108" s="76">
        <v>0</v>
      </c>
      <c r="N108" s="76">
        <v>0</v>
      </c>
      <c r="O108" s="76">
        <v>0</v>
      </c>
      <c r="P108" s="76">
        <v>0</v>
      </c>
      <c r="Q108" s="76">
        <v>-31.5</v>
      </c>
      <c r="R108" s="75">
        <v>-9232.9</v>
      </c>
      <c r="S108" s="76">
        <v>0</v>
      </c>
      <c r="T108" s="75">
        <v>421.2</v>
      </c>
      <c r="U108" s="76">
        <v>0</v>
      </c>
      <c r="V108" s="76">
        <v>0</v>
      </c>
      <c r="W108" s="76">
        <v>391.6</v>
      </c>
      <c r="X108" s="76">
        <v>0</v>
      </c>
      <c r="Y108" s="76">
        <v>0</v>
      </c>
      <c r="Z108" s="76">
        <v>0</v>
      </c>
      <c r="AA108" s="76">
        <v>18</v>
      </c>
      <c r="AB108" s="76">
        <v>0</v>
      </c>
    </row>
    <row r="109" spans="1:28" ht="15" customHeight="1" x14ac:dyDescent="0.3">
      <c r="A109" s="74"/>
      <c r="B109" s="65" t="s">
        <v>47</v>
      </c>
      <c r="C109" s="75">
        <v>36175.4</v>
      </c>
      <c r="D109" s="75">
        <v>23960.6</v>
      </c>
      <c r="E109" s="75">
        <v>10797.8</v>
      </c>
      <c r="F109" s="76">
        <v>362</v>
      </c>
      <c r="G109" s="75">
        <v>665.1</v>
      </c>
      <c r="H109" s="76">
        <v>373.3</v>
      </c>
      <c r="I109" s="76">
        <v>16.7</v>
      </c>
      <c r="J109" s="76">
        <v>0</v>
      </c>
      <c r="K109" s="75">
        <v>-5026</v>
      </c>
      <c r="L109" s="75">
        <v>-3681.6</v>
      </c>
      <c r="M109" s="76">
        <v>0</v>
      </c>
      <c r="N109" s="76">
        <v>0</v>
      </c>
      <c r="O109" s="76">
        <v>0</v>
      </c>
      <c r="P109" s="76">
        <v>0</v>
      </c>
      <c r="Q109" s="76">
        <v>-31.5</v>
      </c>
      <c r="R109" s="75">
        <v>-9204.7000000000007</v>
      </c>
      <c r="S109" s="76">
        <v>0</v>
      </c>
      <c r="T109" s="75">
        <v>436.1</v>
      </c>
      <c r="U109" s="76">
        <v>0</v>
      </c>
      <c r="V109" s="76">
        <v>0</v>
      </c>
      <c r="W109" s="76">
        <v>312.10000000000002</v>
      </c>
      <c r="X109" s="76">
        <v>0</v>
      </c>
      <c r="Y109" s="76">
        <v>0</v>
      </c>
      <c r="Z109" s="76">
        <v>0</v>
      </c>
      <c r="AA109" s="76">
        <v>8.4</v>
      </c>
      <c r="AB109" s="76">
        <v>0</v>
      </c>
    </row>
    <row r="110" spans="1:28" ht="15" customHeight="1" x14ac:dyDescent="0.3">
      <c r="A110" s="74"/>
      <c r="B110" s="65" t="s">
        <v>48</v>
      </c>
      <c r="C110" s="75">
        <v>38478.300000000003</v>
      </c>
      <c r="D110" s="75">
        <v>24727.200000000001</v>
      </c>
      <c r="E110" s="75">
        <v>12312.9</v>
      </c>
      <c r="F110" s="75">
        <v>364</v>
      </c>
      <c r="G110" s="75">
        <v>666.8</v>
      </c>
      <c r="H110" s="75">
        <v>392.1</v>
      </c>
      <c r="I110" s="75">
        <v>15.3</v>
      </c>
      <c r="J110" s="75">
        <v>0</v>
      </c>
      <c r="K110" s="75">
        <v>-5548.7</v>
      </c>
      <c r="L110" s="75">
        <v>-3804.6</v>
      </c>
      <c r="M110" s="75">
        <v>0</v>
      </c>
      <c r="N110" s="75">
        <v>0</v>
      </c>
      <c r="O110" s="75">
        <v>0</v>
      </c>
      <c r="P110" s="75">
        <v>0</v>
      </c>
      <c r="Q110" s="75">
        <v>-52.5</v>
      </c>
      <c r="R110" s="75">
        <v>-9972.9</v>
      </c>
      <c r="S110" s="75">
        <v>0</v>
      </c>
      <c r="T110" s="75">
        <v>436.1</v>
      </c>
      <c r="U110" s="75">
        <v>0</v>
      </c>
      <c r="V110" s="75">
        <v>0</v>
      </c>
      <c r="W110" s="75">
        <v>305.8</v>
      </c>
      <c r="X110" s="75">
        <v>0</v>
      </c>
      <c r="Y110" s="75">
        <v>0</v>
      </c>
      <c r="Z110" s="75">
        <v>0</v>
      </c>
      <c r="AA110" s="75">
        <v>8.9</v>
      </c>
      <c r="AB110" s="75">
        <v>0</v>
      </c>
    </row>
    <row r="111" spans="1:28" x14ac:dyDescent="0.3">
      <c r="A111" s="67">
        <v>2019</v>
      </c>
      <c r="B111" s="68" t="s">
        <v>37</v>
      </c>
      <c r="C111" s="69">
        <v>37636.6</v>
      </c>
      <c r="D111" s="69">
        <v>24898</v>
      </c>
      <c r="E111" s="69">
        <v>11233.2</v>
      </c>
      <c r="F111" s="69">
        <v>366.6</v>
      </c>
      <c r="G111" s="69">
        <v>671.7</v>
      </c>
      <c r="H111" s="69">
        <v>404.8</v>
      </c>
      <c r="I111" s="69">
        <v>62.2</v>
      </c>
      <c r="J111" s="69">
        <v>0</v>
      </c>
      <c r="K111" s="69">
        <v>-5630.9</v>
      </c>
      <c r="L111" s="69">
        <v>-3851.2</v>
      </c>
      <c r="M111" s="69">
        <v>0</v>
      </c>
      <c r="N111" s="69">
        <v>0</v>
      </c>
      <c r="O111" s="69">
        <v>0</v>
      </c>
      <c r="P111" s="69">
        <v>0</v>
      </c>
      <c r="Q111" s="69">
        <v>-52.5</v>
      </c>
      <c r="R111" s="69">
        <v>-9357.1</v>
      </c>
      <c r="S111" s="69">
        <v>0</v>
      </c>
      <c r="T111" s="69">
        <v>444</v>
      </c>
      <c r="U111" s="69">
        <v>0</v>
      </c>
      <c r="V111" s="69">
        <v>0</v>
      </c>
      <c r="W111" s="69">
        <v>297.5</v>
      </c>
      <c r="X111" s="69">
        <v>0</v>
      </c>
      <c r="Y111" s="69">
        <v>0</v>
      </c>
      <c r="Z111" s="69">
        <v>0</v>
      </c>
      <c r="AA111" s="69">
        <v>4.5999999999999996</v>
      </c>
      <c r="AB111" s="69">
        <v>0</v>
      </c>
    </row>
    <row r="112" spans="1:28" x14ac:dyDescent="0.3">
      <c r="A112" s="70"/>
      <c r="B112" s="65" t="s">
        <v>38</v>
      </c>
      <c r="C112" s="66">
        <v>38432.800000000003</v>
      </c>
      <c r="D112" s="66">
        <v>25602.3</v>
      </c>
      <c r="E112" s="66">
        <v>11335</v>
      </c>
      <c r="F112" s="66">
        <v>366</v>
      </c>
      <c r="G112" s="66">
        <v>668.9</v>
      </c>
      <c r="H112" s="66">
        <v>404.3</v>
      </c>
      <c r="I112" s="66">
        <v>56.3</v>
      </c>
      <c r="J112" s="66">
        <v>0</v>
      </c>
      <c r="K112" s="66">
        <v>-5451.3</v>
      </c>
      <c r="L112" s="66">
        <v>-3850.3</v>
      </c>
      <c r="M112" s="66">
        <v>0</v>
      </c>
      <c r="N112" s="66">
        <v>0</v>
      </c>
      <c r="O112" s="66">
        <v>0</v>
      </c>
      <c r="P112" s="66">
        <v>0</v>
      </c>
      <c r="Q112" s="66">
        <v>-56.5</v>
      </c>
      <c r="R112" s="66">
        <v>-9462.2000000000007</v>
      </c>
      <c r="S112" s="66">
        <v>0</v>
      </c>
      <c r="T112" s="66">
        <v>444</v>
      </c>
      <c r="U112" s="66">
        <v>0</v>
      </c>
      <c r="V112" s="66">
        <v>0</v>
      </c>
      <c r="W112" s="66">
        <v>179.7</v>
      </c>
      <c r="X112" s="66">
        <v>0</v>
      </c>
      <c r="Y112" s="66">
        <v>0</v>
      </c>
      <c r="Z112" s="66">
        <v>0</v>
      </c>
      <c r="AA112" s="66">
        <v>8.6</v>
      </c>
      <c r="AB112" s="66">
        <v>0</v>
      </c>
    </row>
    <row r="113" spans="1:28" x14ac:dyDescent="0.3">
      <c r="A113" s="73"/>
      <c r="B113" s="65" t="s">
        <v>39</v>
      </c>
      <c r="C113" s="66">
        <v>39226.9</v>
      </c>
      <c r="D113" s="66">
        <v>25484.5</v>
      </c>
      <c r="E113" s="66">
        <v>12288</v>
      </c>
      <c r="F113" s="66">
        <v>363.3</v>
      </c>
      <c r="G113" s="66">
        <v>664.5</v>
      </c>
      <c r="H113" s="66">
        <v>397</v>
      </c>
      <c r="I113" s="66">
        <v>29.4</v>
      </c>
      <c r="J113" s="66">
        <v>0</v>
      </c>
      <c r="K113" s="66">
        <v>-5852</v>
      </c>
      <c r="L113" s="66">
        <v>-3825</v>
      </c>
      <c r="M113" s="66">
        <v>0</v>
      </c>
      <c r="N113" s="66">
        <v>0</v>
      </c>
      <c r="O113" s="66">
        <v>0</v>
      </c>
      <c r="P113" s="66">
        <v>0</v>
      </c>
      <c r="Q113" s="66">
        <v>-55.8</v>
      </c>
      <c r="R113" s="66">
        <v>-10172.5</v>
      </c>
      <c r="S113" s="66">
        <v>0</v>
      </c>
      <c r="T113" s="66">
        <v>444</v>
      </c>
      <c r="U113" s="66">
        <v>0</v>
      </c>
      <c r="V113" s="66">
        <v>0</v>
      </c>
      <c r="W113" s="66">
        <v>178.4</v>
      </c>
      <c r="X113" s="66">
        <v>0</v>
      </c>
      <c r="Y113" s="66">
        <v>0</v>
      </c>
      <c r="Z113" s="66">
        <v>0</v>
      </c>
      <c r="AA113" s="66">
        <v>15.3</v>
      </c>
      <c r="AB113" s="66">
        <v>0</v>
      </c>
    </row>
    <row r="114" spans="1:28" x14ac:dyDescent="0.3">
      <c r="A114" s="73"/>
      <c r="B114" s="65" t="s">
        <v>40</v>
      </c>
      <c r="C114" s="66">
        <v>39350.1</v>
      </c>
      <c r="D114" s="66">
        <v>26061</v>
      </c>
      <c r="E114" s="66">
        <v>11855.7</v>
      </c>
      <c r="F114" s="66">
        <v>362.6</v>
      </c>
      <c r="G114" s="66">
        <v>662</v>
      </c>
      <c r="H114" s="66">
        <v>392.7</v>
      </c>
      <c r="I114" s="66">
        <v>16</v>
      </c>
      <c r="J114" s="66">
        <v>0</v>
      </c>
      <c r="K114" s="66">
        <v>-5507.4</v>
      </c>
      <c r="L114" s="66">
        <v>-3943.9</v>
      </c>
      <c r="M114" s="66">
        <v>0</v>
      </c>
      <c r="N114" s="66">
        <v>0</v>
      </c>
      <c r="O114" s="66">
        <v>0</v>
      </c>
      <c r="P114" s="66">
        <v>0</v>
      </c>
      <c r="Q114" s="66">
        <v>-47.9</v>
      </c>
      <c r="R114" s="66">
        <v>-10191.4</v>
      </c>
      <c r="S114" s="66">
        <v>0</v>
      </c>
      <c r="T114" s="66">
        <v>444</v>
      </c>
      <c r="U114" s="66">
        <v>0</v>
      </c>
      <c r="V114" s="66">
        <v>0</v>
      </c>
      <c r="W114" s="66">
        <v>176.8</v>
      </c>
      <c r="X114" s="66">
        <v>0</v>
      </c>
      <c r="Y114" s="66">
        <v>0</v>
      </c>
      <c r="Z114" s="66">
        <v>0</v>
      </c>
      <c r="AA114" s="66">
        <v>8.4</v>
      </c>
      <c r="AB114" s="66">
        <v>0</v>
      </c>
    </row>
    <row r="115" spans="1:28" x14ac:dyDescent="0.3">
      <c r="A115" s="70"/>
      <c r="B115" s="65" t="s">
        <v>41</v>
      </c>
      <c r="C115" s="66">
        <v>40488.400000000001</v>
      </c>
      <c r="D115" s="66">
        <v>27837.200000000001</v>
      </c>
      <c r="E115" s="66">
        <v>11220.2</v>
      </c>
      <c r="F115" s="66">
        <v>362.1</v>
      </c>
      <c r="G115" s="66">
        <v>653.29999999999995</v>
      </c>
      <c r="H115" s="66">
        <v>396.1</v>
      </c>
      <c r="I115" s="66">
        <v>19.600000000000001</v>
      </c>
      <c r="J115" s="66">
        <v>0</v>
      </c>
      <c r="K115" s="66">
        <v>-5702.4</v>
      </c>
      <c r="L115" s="66">
        <v>-4054.4</v>
      </c>
      <c r="M115" s="66">
        <v>0</v>
      </c>
      <c r="N115" s="66">
        <v>0</v>
      </c>
      <c r="O115" s="66">
        <v>0</v>
      </c>
      <c r="P115" s="66">
        <v>0</v>
      </c>
      <c r="Q115" s="66">
        <v>-47.9</v>
      </c>
      <c r="R115" s="66">
        <v>-9353.2999999999993</v>
      </c>
      <c r="S115" s="66">
        <v>0</v>
      </c>
      <c r="T115" s="66">
        <v>464.8</v>
      </c>
      <c r="U115" s="66">
        <v>0</v>
      </c>
      <c r="V115" s="66">
        <v>0</v>
      </c>
      <c r="W115" s="66">
        <v>177.2</v>
      </c>
      <c r="X115" s="66">
        <v>0</v>
      </c>
      <c r="Y115" s="66">
        <v>0</v>
      </c>
      <c r="Z115" s="66">
        <v>0</v>
      </c>
      <c r="AA115" s="66">
        <v>12.5</v>
      </c>
      <c r="AB115" s="66">
        <v>0</v>
      </c>
    </row>
    <row r="116" spans="1:28" x14ac:dyDescent="0.3">
      <c r="A116" s="71"/>
      <c r="B116" s="65" t="s">
        <v>42</v>
      </c>
      <c r="C116" s="66">
        <v>42169.1</v>
      </c>
      <c r="D116" s="66">
        <v>28307</v>
      </c>
      <c r="E116" s="66">
        <v>12397.4</v>
      </c>
      <c r="F116" s="66">
        <v>363.9</v>
      </c>
      <c r="G116" s="66">
        <v>657.6</v>
      </c>
      <c r="H116" s="66">
        <v>431.3</v>
      </c>
      <c r="I116" s="66">
        <v>12</v>
      </c>
      <c r="J116" s="66">
        <v>0</v>
      </c>
      <c r="K116" s="66">
        <v>-5852</v>
      </c>
      <c r="L116" s="66">
        <v>-4040</v>
      </c>
      <c r="M116" s="66">
        <v>0</v>
      </c>
      <c r="N116" s="66">
        <v>0</v>
      </c>
      <c r="O116" s="66">
        <v>0</v>
      </c>
      <c r="P116" s="66">
        <v>0</v>
      </c>
      <c r="Q116" s="66">
        <v>-47</v>
      </c>
      <c r="R116" s="66">
        <v>-9587.2999999999993</v>
      </c>
      <c r="S116" s="66">
        <v>0</v>
      </c>
      <c r="T116" s="66">
        <v>607.70000000000005</v>
      </c>
      <c r="U116" s="66">
        <v>0</v>
      </c>
      <c r="V116" s="66">
        <v>0</v>
      </c>
      <c r="W116" s="66">
        <v>177.9</v>
      </c>
      <c r="X116" s="66">
        <v>0</v>
      </c>
      <c r="Y116" s="66">
        <v>0</v>
      </c>
      <c r="Z116" s="66">
        <v>0</v>
      </c>
      <c r="AA116" s="66">
        <v>3.2</v>
      </c>
      <c r="AB116" s="66">
        <v>0</v>
      </c>
    </row>
    <row r="117" spans="1:28" x14ac:dyDescent="0.3">
      <c r="A117" s="74"/>
      <c r="B117" s="65" t="s">
        <v>43</v>
      </c>
      <c r="C117" s="75">
        <v>41993.5</v>
      </c>
      <c r="D117" s="75">
        <v>28051.8</v>
      </c>
      <c r="E117" s="75">
        <v>12463.4</v>
      </c>
      <c r="F117" s="76">
        <v>360</v>
      </c>
      <c r="G117" s="75">
        <v>650.70000000000005</v>
      </c>
      <c r="H117" s="76">
        <v>437.3</v>
      </c>
      <c r="I117" s="76">
        <v>30.3</v>
      </c>
      <c r="J117" s="76">
        <v>0</v>
      </c>
      <c r="K117" s="75">
        <v>-5849.5</v>
      </c>
      <c r="L117" s="75">
        <v>-4045.9</v>
      </c>
      <c r="M117" s="76">
        <v>0</v>
      </c>
      <c r="N117" s="76">
        <v>0</v>
      </c>
      <c r="O117" s="76">
        <v>0</v>
      </c>
      <c r="P117" s="76">
        <v>0</v>
      </c>
      <c r="Q117" s="76">
        <v>-49.5</v>
      </c>
      <c r="R117" s="75">
        <v>-9604.6</v>
      </c>
      <c r="S117" s="76">
        <v>0</v>
      </c>
      <c r="T117" s="75">
        <v>916.9</v>
      </c>
      <c r="U117" s="76">
        <v>0</v>
      </c>
      <c r="V117" s="76">
        <v>0</v>
      </c>
      <c r="W117" s="76">
        <v>126.7</v>
      </c>
      <c r="X117" s="76">
        <v>0</v>
      </c>
      <c r="Y117" s="76">
        <v>0</v>
      </c>
      <c r="Z117" s="76">
        <v>0</v>
      </c>
      <c r="AA117" s="76">
        <v>21.7</v>
      </c>
      <c r="AB117" s="76">
        <v>0</v>
      </c>
    </row>
    <row r="118" spans="1:28" x14ac:dyDescent="0.3">
      <c r="A118" s="74"/>
      <c r="B118" s="65" t="s">
        <v>44</v>
      </c>
      <c r="C118" s="75">
        <v>42677.3</v>
      </c>
      <c r="D118" s="75">
        <v>29805</v>
      </c>
      <c r="E118" s="75">
        <v>11372.4</v>
      </c>
      <c r="F118" s="76">
        <v>358.2</v>
      </c>
      <c r="G118" s="75">
        <v>645.9</v>
      </c>
      <c r="H118" s="76">
        <v>468.5</v>
      </c>
      <c r="I118" s="76">
        <v>27.3</v>
      </c>
      <c r="J118" s="76">
        <v>0</v>
      </c>
      <c r="K118" s="75">
        <v>-6498</v>
      </c>
      <c r="L118" s="75">
        <v>-4119.3</v>
      </c>
      <c r="M118" s="76">
        <v>0</v>
      </c>
      <c r="N118" s="76">
        <v>0</v>
      </c>
      <c r="O118" s="76">
        <v>0</v>
      </c>
      <c r="P118" s="76">
        <v>0</v>
      </c>
      <c r="Q118" s="76">
        <v>-49.9</v>
      </c>
      <c r="R118" s="75">
        <v>-9639.6</v>
      </c>
      <c r="S118" s="76">
        <v>0</v>
      </c>
      <c r="T118" s="75">
        <v>915.3</v>
      </c>
      <c r="U118" s="76">
        <v>0</v>
      </c>
      <c r="V118" s="76">
        <v>0</v>
      </c>
      <c r="W118" s="76">
        <v>196.8</v>
      </c>
      <c r="X118" s="76">
        <v>0</v>
      </c>
      <c r="Y118" s="76">
        <v>0</v>
      </c>
      <c r="Z118" s="76">
        <v>0</v>
      </c>
      <c r="AA118" s="76">
        <v>21.2</v>
      </c>
      <c r="AB118" s="76">
        <v>0</v>
      </c>
    </row>
    <row r="119" spans="1:28" x14ac:dyDescent="0.3">
      <c r="A119" s="74"/>
      <c r="B119" s="65" t="s">
        <v>45</v>
      </c>
      <c r="C119" s="75">
        <v>41566</v>
      </c>
      <c r="D119" s="75">
        <v>29042</v>
      </c>
      <c r="E119" s="75">
        <v>11044</v>
      </c>
      <c r="F119" s="75">
        <v>356.8</v>
      </c>
      <c r="G119" s="75">
        <v>643.5</v>
      </c>
      <c r="H119" s="75">
        <v>455.3</v>
      </c>
      <c r="I119" s="75">
        <v>25</v>
      </c>
      <c r="J119" s="75">
        <v>0</v>
      </c>
      <c r="K119" s="75">
        <v>-6286.6</v>
      </c>
      <c r="L119" s="75">
        <v>-4085.9</v>
      </c>
      <c r="M119" s="75">
        <v>0</v>
      </c>
      <c r="N119" s="75">
        <v>0</v>
      </c>
      <c r="O119" s="75">
        <v>0</v>
      </c>
      <c r="P119" s="75">
        <v>0</v>
      </c>
      <c r="Q119" s="75">
        <v>-49.9</v>
      </c>
      <c r="R119" s="75">
        <v>-9384.5</v>
      </c>
      <c r="S119" s="75">
        <v>0</v>
      </c>
      <c r="T119" s="75">
        <v>1039.2</v>
      </c>
      <c r="U119" s="75">
        <v>0</v>
      </c>
      <c r="V119" s="75">
        <v>0</v>
      </c>
      <c r="W119" s="75">
        <v>179.9</v>
      </c>
      <c r="X119" s="75">
        <v>0</v>
      </c>
      <c r="Y119" s="75">
        <v>0</v>
      </c>
      <c r="Z119" s="75">
        <v>0</v>
      </c>
      <c r="AA119" s="75">
        <v>18.399999999999999</v>
      </c>
      <c r="AB119" s="75">
        <v>0</v>
      </c>
    </row>
    <row r="120" spans="1:28" ht="15.75" customHeight="1" x14ac:dyDescent="0.3">
      <c r="A120" s="74"/>
      <c r="B120" s="65" t="s">
        <v>46</v>
      </c>
      <c r="C120" s="75">
        <v>42690.1</v>
      </c>
      <c r="D120" s="75">
        <v>29858.6</v>
      </c>
      <c r="E120" s="75">
        <v>11313.9</v>
      </c>
      <c r="F120" s="76">
        <v>361.1</v>
      </c>
      <c r="G120" s="75">
        <v>649.79999999999995</v>
      </c>
      <c r="H120" s="76">
        <v>462</v>
      </c>
      <c r="I120" s="76">
        <v>44.8</v>
      </c>
      <c r="J120" s="76">
        <v>0</v>
      </c>
      <c r="K120" s="75">
        <v>-6466.9</v>
      </c>
      <c r="L120" s="75">
        <v>-5457.8</v>
      </c>
      <c r="M120" s="76">
        <v>0</v>
      </c>
      <c r="N120" s="76">
        <v>0</v>
      </c>
      <c r="O120" s="76">
        <v>0</v>
      </c>
      <c r="P120" s="76">
        <v>0</v>
      </c>
      <c r="Q120" s="76">
        <v>-49.5</v>
      </c>
      <c r="R120" s="75">
        <v>-9949.2000000000007</v>
      </c>
      <c r="S120" s="76">
        <v>0</v>
      </c>
      <c r="T120" s="75">
        <v>1042.8</v>
      </c>
      <c r="U120" s="76">
        <v>0</v>
      </c>
      <c r="V120" s="76">
        <v>0</v>
      </c>
      <c r="W120" s="76">
        <v>205.9</v>
      </c>
      <c r="X120" s="76">
        <v>0</v>
      </c>
      <c r="Y120" s="76">
        <v>0</v>
      </c>
      <c r="Z120" s="76">
        <v>0</v>
      </c>
      <c r="AA120" s="76">
        <v>3.9</v>
      </c>
      <c r="AB120" s="76">
        <v>0</v>
      </c>
    </row>
    <row r="121" spans="1:28" ht="15" customHeight="1" x14ac:dyDescent="0.3">
      <c r="A121" s="74"/>
      <c r="B121" s="65" t="s">
        <v>47</v>
      </c>
      <c r="C121" s="75">
        <v>43097.4</v>
      </c>
      <c r="D121" s="75">
        <v>28769.5</v>
      </c>
      <c r="E121" s="75">
        <v>12803.4</v>
      </c>
      <c r="F121" s="76">
        <v>359.3</v>
      </c>
      <c r="G121" s="75">
        <v>642.20000000000005</v>
      </c>
      <c r="H121" s="76">
        <v>447.1</v>
      </c>
      <c r="I121" s="76">
        <v>75.8</v>
      </c>
      <c r="J121" s="76">
        <v>0</v>
      </c>
      <c r="K121" s="75">
        <v>-6041.1</v>
      </c>
      <c r="L121" s="75">
        <v>-5482.3</v>
      </c>
      <c r="M121" s="76">
        <v>0</v>
      </c>
      <c r="N121" s="76">
        <v>0</v>
      </c>
      <c r="O121" s="76">
        <v>0</v>
      </c>
      <c r="P121" s="76">
        <v>0</v>
      </c>
      <c r="Q121" s="76">
        <v>-49.6</v>
      </c>
      <c r="R121" s="75">
        <v>-11033.4</v>
      </c>
      <c r="S121" s="76">
        <v>0</v>
      </c>
      <c r="T121" s="75">
        <v>1041.4000000000001</v>
      </c>
      <c r="U121" s="76">
        <v>0</v>
      </c>
      <c r="V121" s="76">
        <v>0</v>
      </c>
      <c r="W121" s="76">
        <v>214.6</v>
      </c>
      <c r="X121" s="76">
        <v>0</v>
      </c>
      <c r="Y121" s="76">
        <v>0</v>
      </c>
      <c r="Z121" s="76">
        <v>0</v>
      </c>
      <c r="AA121" s="76">
        <v>9.5</v>
      </c>
      <c r="AB121" s="76">
        <v>0</v>
      </c>
    </row>
    <row r="122" spans="1:28" ht="15" customHeight="1" x14ac:dyDescent="0.3">
      <c r="A122" s="74"/>
      <c r="B122" s="65" t="s">
        <v>48</v>
      </c>
      <c r="C122" s="75">
        <v>45090.6</v>
      </c>
      <c r="D122" s="75">
        <v>26507</v>
      </c>
      <c r="E122" s="75">
        <v>17093.099999999999</v>
      </c>
      <c r="F122" s="75">
        <v>362</v>
      </c>
      <c r="G122" s="75">
        <v>645.4</v>
      </c>
      <c r="H122" s="75">
        <v>465.7</v>
      </c>
      <c r="I122" s="75">
        <v>17.5</v>
      </c>
      <c r="J122" s="75">
        <v>0</v>
      </c>
      <c r="K122" s="75">
        <v>-7004.6</v>
      </c>
      <c r="L122" s="75">
        <v>-5932.8</v>
      </c>
      <c r="M122" s="75">
        <v>0</v>
      </c>
      <c r="N122" s="75">
        <v>0</v>
      </c>
      <c r="O122" s="75">
        <v>0</v>
      </c>
      <c r="P122" s="75">
        <v>0</v>
      </c>
      <c r="Q122" s="75">
        <v>-49.6</v>
      </c>
      <c r="R122" s="75">
        <v>-7024.5</v>
      </c>
      <c r="S122" s="75">
        <v>0</v>
      </c>
      <c r="T122" s="75">
        <v>1168.5999999999999</v>
      </c>
      <c r="U122" s="75">
        <v>0</v>
      </c>
      <c r="V122" s="75">
        <v>0</v>
      </c>
      <c r="W122" s="75">
        <v>215.2</v>
      </c>
      <c r="X122" s="75">
        <v>0</v>
      </c>
      <c r="Y122" s="75">
        <v>0</v>
      </c>
      <c r="Z122" s="75">
        <v>0</v>
      </c>
      <c r="AA122" s="75">
        <v>3.3</v>
      </c>
      <c r="AB122" s="75">
        <v>0</v>
      </c>
    </row>
    <row r="123" spans="1:28" x14ac:dyDescent="0.3">
      <c r="A123" s="67">
        <v>2020</v>
      </c>
      <c r="B123" s="68" t="s">
        <v>37</v>
      </c>
      <c r="C123" s="69">
        <v>46169.2</v>
      </c>
      <c r="D123" s="69">
        <v>30438.9</v>
      </c>
      <c r="E123" s="69">
        <v>14216.9</v>
      </c>
      <c r="F123" s="69">
        <v>360.4</v>
      </c>
      <c r="G123" s="69">
        <v>642.70000000000005</v>
      </c>
      <c r="H123" s="69">
        <v>485.1</v>
      </c>
      <c r="I123" s="69">
        <v>25.2</v>
      </c>
      <c r="J123" s="69">
        <v>0</v>
      </c>
      <c r="K123" s="69">
        <v>-6251.1</v>
      </c>
      <c r="L123" s="69">
        <v>-5699.7</v>
      </c>
      <c r="M123" s="69">
        <v>0</v>
      </c>
      <c r="N123" s="69">
        <v>0</v>
      </c>
      <c r="O123" s="69">
        <v>0</v>
      </c>
      <c r="P123" s="69">
        <v>0</v>
      </c>
      <c r="Q123" s="69">
        <v>-48.4</v>
      </c>
      <c r="R123" s="69">
        <v>-10545.6</v>
      </c>
      <c r="S123" s="69">
        <v>0</v>
      </c>
      <c r="T123" s="69">
        <v>1793.6</v>
      </c>
      <c r="U123" s="69">
        <v>0</v>
      </c>
      <c r="V123" s="69">
        <v>0</v>
      </c>
      <c r="W123" s="69">
        <v>214.6</v>
      </c>
      <c r="X123" s="69">
        <v>0</v>
      </c>
      <c r="Y123" s="69">
        <v>0</v>
      </c>
      <c r="Z123" s="69">
        <v>0</v>
      </c>
      <c r="AA123" s="69">
        <v>12.6</v>
      </c>
      <c r="AB123" s="69">
        <v>0</v>
      </c>
    </row>
    <row r="124" spans="1:28" x14ac:dyDescent="0.3">
      <c r="A124" s="70"/>
      <c r="B124" s="65" t="s">
        <v>38</v>
      </c>
      <c r="C124" s="66">
        <v>46221.5</v>
      </c>
      <c r="D124" s="66">
        <v>31301.3</v>
      </c>
      <c r="E124" s="66">
        <v>13390.9</v>
      </c>
      <c r="F124" s="66">
        <v>359.5</v>
      </c>
      <c r="G124" s="66">
        <v>639.9</v>
      </c>
      <c r="H124" s="66">
        <v>494.7</v>
      </c>
      <c r="I124" s="66">
        <v>35.299999999999997</v>
      </c>
      <c r="J124" s="66">
        <v>0</v>
      </c>
      <c r="K124" s="66">
        <v>-6331.9</v>
      </c>
      <c r="L124" s="66">
        <v>-5810.8</v>
      </c>
      <c r="M124" s="66">
        <v>0</v>
      </c>
      <c r="N124" s="66">
        <v>0</v>
      </c>
      <c r="O124" s="66">
        <v>0</v>
      </c>
      <c r="P124" s="66">
        <v>0</v>
      </c>
      <c r="Q124" s="66">
        <v>-48.6</v>
      </c>
      <c r="R124" s="66">
        <v>-10410.299999999999</v>
      </c>
      <c r="S124" s="66">
        <v>0</v>
      </c>
      <c r="T124" s="66">
        <v>1823.4</v>
      </c>
      <c r="U124" s="66">
        <v>0</v>
      </c>
      <c r="V124" s="66">
        <v>0</v>
      </c>
      <c r="W124" s="66">
        <v>208.4</v>
      </c>
      <c r="X124" s="66">
        <v>0</v>
      </c>
      <c r="Y124" s="66">
        <v>0</v>
      </c>
      <c r="Z124" s="66">
        <v>0</v>
      </c>
      <c r="AA124" s="66">
        <v>16.100000000000001</v>
      </c>
      <c r="AB124" s="66">
        <v>0</v>
      </c>
    </row>
    <row r="125" spans="1:28" x14ac:dyDescent="0.3">
      <c r="A125" s="73"/>
      <c r="B125" s="65" t="s">
        <v>39</v>
      </c>
      <c r="C125" s="66">
        <v>45306.3</v>
      </c>
      <c r="D125" s="66">
        <v>29415.5</v>
      </c>
      <c r="E125" s="66">
        <v>14368.2</v>
      </c>
      <c r="F125" s="66">
        <v>357.3</v>
      </c>
      <c r="G125" s="66">
        <v>636.1</v>
      </c>
      <c r="H125" s="66">
        <v>493.4</v>
      </c>
      <c r="I125" s="66">
        <v>35.9</v>
      </c>
      <c r="J125" s="66">
        <v>0</v>
      </c>
      <c r="K125" s="66">
        <v>-6870.9</v>
      </c>
      <c r="L125" s="66">
        <v>-5682.7</v>
      </c>
      <c r="M125" s="66">
        <v>0</v>
      </c>
      <c r="N125" s="66">
        <v>0</v>
      </c>
      <c r="O125" s="66">
        <v>0</v>
      </c>
      <c r="P125" s="66">
        <v>0</v>
      </c>
      <c r="Q125" s="66">
        <v>-48.7</v>
      </c>
      <c r="R125" s="66">
        <v>-10821.1</v>
      </c>
      <c r="S125" s="66">
        <v>0</v>
      </c>
      <c r="T125" s="66">
        <v>1678.3</v>
      </c>
      <c r="U125" s="66">
        <v>0</v>
      </c>
      <c r="V125" s="66">
        <v>0</v>
      </c>
      <c r="W125" s="66">
        <v>232.8</v>
      </c>
      <c r="X125" s="66">
        <v>0</v>
      </c>
      <c r="Y125" s="66">
        <v>0</v>
      </c>
      <c r="Z125" s="66">
        <v>0</v>
      </c>
      <c r="AA125" s="66">
        <v>25.3</v>
      </c>
      <c r="AB125" s="66">
        <v>0</v>
      </c>
    </row>
    <row r="126" spans="1:28" x14ac:dyDescent="0.3">
      <c r="A126" s="73"/>
      <c r="B126" s="65" t="s">
        <v>40</v>
      </c>
      <c r="C126" s="66">
        <v>46273.3</v>
      </c>
      <c r="D126" s="66">
        <v>31022.6</v>
      </c>
      <c r="E126" s="66">
        <v>13711.6</v>
      </c>
      <c r="F126" s="66">
        <v>357.7</v>
      </c>
      <c r="G126" s="66">
        <v>633</v>
      </c>
      <c r="H126" s="66">
        <v>519.79999999999995</v>
      </c>
      <c r="I126" s="66">
        <v>28.6</v>
      </c>
      <c r="J126" s="66">
        <v>0</v>
      </c>
      <c r="K126" s="66">
        <v>-7029.5</v>
      </c>
      <c r="L126" s="66">
        <v>-5874.5</v>
      </c>
      <c r="M126" s="66">
        <v>0</v>
      </c>
      <c r="N126" s="66">
        <v>0</v>
      </c>
      <c r="O126" s="66">
        <v>0</v>
      </c>
      <c r="P126" s="66">
        <v>0</v>
      </c>
      <c r="Q126" s="66">
        <v>-48.8</v>
      </c>
      <c r="R126" s="66">
        <v>-10974.2</v>
      </c>
      <c r="S126" s="66">
        <v>0</v>
      </c>
      <c r="T126" s="66">
        <v>1683.5</v>
      </c>
      <c r="U126" s="66">
        <v>0</v>
      </c>
      <c r="V126" s="66">
        <v>0</v>
      </c>
      <c r="W126" s="66">
        <v>231.1</v>
      </c>
      <c r="X126" s="66">
        <v>0</v>
      </c>
      <c r="Y126" s="66">
        <v>0</v>
      </c>
      <c r="Z126" s="66">
        <v>0</v>
      </c>
      <c r="AA126" s="66">
        <v>8.9</v>
      </c>
      <c r="AB126" s="66">
        <v>0</v>
      </c>
    </row>
    <row r="127" spans="1:28" x14ac:dyDescent="0.3">
      <c r="A127" s="70"/>
      <c r="B127" s="65" t="s">
        <v>41</v>
      </c>
      <c r="C127" s="66">
        <v>46166.8</v>
      </c>
      <c r="D127" s="66">
        <v>32361.200000000001</v>
      </c>
      <c r="E127" s="66">
        <v>12262.3</v>
      </c>
      <c r="F127" s="66">
        <v>358.1</v>
      </c>
      <c r="G127" s="66">
        <v>632.9</v>
      </c>
      <c r="H127" s="66">
        <v>529.20000000000005</v>
      </c>
      <c r="I127" s="66">
        <v>23.1</v>
      </c>
      <c r="J127" s="66">
        <v>0</v>
      </c>
      <c r="K127" s="66">
        <v>-7013.2</v>
      </c>
      <c r="L127" s="66">
        <v>-5603.1</v>
      </c>
      <c r="M127" s="66">
        <v>0</v>
      </c>
      <c r="N127" s="66">
        <v>0</v>
      </c>
      <c r="O127" s="66">
        <v>0</v>
      </c>
      <c r="P127" s="66">
        <v>0</v>
      </c>
      <c r="Q127" s="66">
        <v>-48.7</v>
      </c>
      <c r="R127" s="66">
        <v>-10784.4</v>
      </c>
      <c r="S127" s="66">
        <v>0</v>
      </c>
      <c r="T127" s="66">
        <v>1689.2</v>
      </c>
      <c r="U127" s="66">
        <v>0</v>
      </c>
      <c r="V127" s="66">
        <v>0</v>
      </c>
      <c r="W127" s="66">
        <v>232</v>
      </c>
      <c r="X127" s="66">
        <v>0</v>
      </c>
      <c r="Y127" s="66">
        <v>0</v>
      </c>
      <c r="Z127" s="66">
        <v>0</v>
      </c>
      <c r="AA127" s="66">
        <v>4.2</v>
      </c>
      <c r="AB127" s="66">
        <v>0</v>
      </c>
    </row>
    <row r="128" spans="1:28" x14ac:dyDescent="0.3">
      <c r="A128" s="71"/>
      <c r="B128" s="65" t="s">
        <v>42</v>
      </c>
      <c r="C128" s="66">
        <v>46261.2</v>
      </c>
      <c r="D128" s="66">
        <v>32197.5</v>
      </c>
      <c r="E128" s="66">
        <v>12507.6</v>
      </c>
      <c r="F128" s="66">
        <v>360.3</v>
      </c>
      <c r="G128" s="66">
        <v>632.4</v>
      </c>
      <c r="H128" s="66">
        <v>541.70000000000005</v>
      </c>
      <c r="I128" s="66">
        <v>21.7</v>
      </c>
      <c r="J128" s="66">
        <v>0</v>
      </c>
      <c r="K128" s="66">
        <v>-7023.6</v>
      </c>
      <c r="L128" s="66">
        <v>-6009.6</v>
      </c>
      <c r="M128" s="66">
        <v>0</v>
      </c>
      <c r="N128" s="66">
        <v>0</v>
      </c>
      <c r="O128" s="66">
        <v>0</v>
      </c>
      <c r="P128" s="66">
        <v>0</v>
      </c>
      <c r="Q128" s="66">
        <v>-45.6</v>
      </c>
      <c r="R128" s="66">
        <v>-10899.8</v>
      </c>
      <c r="S128" s="66">
        <v>0</v>
      </c>
      <c r="T128" s="66">
        <v>1826.2</v>
      </c>
      <c r="U128" s="66">
        <v>0</v>
      </c>
      <c r="V128" s="66">
        <v>0</v>
      </c>
      <c r="W128" s="66">
        <v>232.7</v>
      </c>
      <c r="X128" s="66">
        <v>0</v>
      </c>
      <c r="Y128" s="66">
        <v>0</v>
      </c>
      <c r="Z128" s="66">
        <v>0</v>
      </c>
      <c r="AA128" s="66">
        <v>5.5</v>
      </c>
      <c r="AB128" s="66">
        <v>0</v>
      </c>
    </row>
    <row r="129" spans="1:28" x14ac:dyDescent="0.3">
      <c r="A129" s="74"/>
      <c r="B129" s="65" t="s">
        <v>43</v>
      </c>
      <c r="C129" s="75">
        <v>46321.9</v>
      </c>
      <c r="D129" s="75">
        <v>32466.3</v>
      </c>
      <c r="E129" s="75">
        <v>12208.3</v>
      </c>
      <c r="F129" s="76">
        <v>369.9</v>
      </c>
      <c r="G129" s="75">
        <v>649</v>
      </c>
      <c r="H129" s="76">
        <v>601.5</v>
      </c>
      <c r="I129" s="76">
        <v>27</v>
      </c>
      <c r="J129" s="76">
        <v>0</v>
      </c>
      <c r="K129" s="75">
        <v>-6910.4</v>
      </c>
      <c r="L129" s="75">
        <v>-5749.1</v>
      </c>
      <c r="M129" s="76">
        <v>0</v>
      </c>
      <c r="N129" s="76">
        <v>0</v>
      </c>
      <c r="O129" s="76">
        <v>0</v>
      </c>
      <c r="P129" s="76">
        <v>0</v>
      </c>
      <c r="Q129" s="76">
        <v>-48.4</v>
      </c>
      <c r="R129" s="75">
        <v>-10904.3</v>
      </c>
      <c r="S129" s="76">
        <v>0</v>
      </c>
      <c r="T129" s="75">
        <v>1837.5</v>
      </c>
      <c r="U129" s="76">
        <v>0</v>
      </c>
      <c r="V129" s="76">
        <v>0</v>
      </c>
      <c r="W129" s="76">
        <v>234</v>
      </c>
      <c r="X129" s="76">
        <v>0</v>
      </c>
      <c r="Y129" s="76">
        <v>0</v>
      </c>
      <c r="Z129" s="76">
        <v>0</v>
      </c>
      <c r="AA129" s="76">
        <v>4.5999999999999996</v>
      </c>
      <c r="AB129" s="76">
        <v>0</v>
      </c>
    </row>
    <row r="130" spans="1:28" x14ac:dyDescent="0.3">
      <c r="A130" s="74"/>
      <c r="B130" s="65" t="s">
        <v>44</v>
      </c>
      <c r="C130" s="75">
        <v>46857.599999999999</v>
      </c>
      <c r="D130" s="75">
        <v>33294.9</v>
      </c>
      <c r="E130" s="75">
        <v>11947</v>
      </c>
      <c r="F130" s="76">
        <v>371.5</v>
      </c>
      <c r="G130" s="75">
        <v>648</v>
      </c>
      <c r="H130" s="76">
        <v>599.6</v>
      </c>
      <c r="I130" s="76">
        <v>-3.3</v>
      </c>
      <c r="J130" s="76">
        <v>0</v>
      </c>
      <c r="K130" s="75">
        <v>-6839.8</v>
      </c>
      <c r="L130" s="75">
        <v>-5917.6</v>
      </c>
      <c r="M130" s="76">
        <v>0</v>
      </c>
      <c r="N130" s="76">
        <v>0</v>
      </c>
      <c r="O130" s="76">
        <v>0</v>
      </c>
      <c r="P130" s="76">
        <v>0</v>
      </c>
      <c r="Q130" s="76">
        <v>-46.9</v>
      </c>
      <c r="R130" s="75">
        <v>-10906</v>
      </c>
      <c r="S130" s="76">
        <v>0</v>
      </c>
      <c r="T130" s="75">
        <v>1843.1</v>
      </c>
      <c r="U130" s="76">
        <v>0</v>
      </c>
      <c r="V130" s="76">
        <v>0</v>
      </c>
      <c r="W130" s="76">
        <v>235.1</v>
      </c>
      <c r="X130" s="76">
        <v>0</v>
      </c>
      <c r="Y130" s="76">
        <v>0</v>
      </c>
      <c r="Z130" s="76">
        <v>0</v>
      </c>
      <c r="AA130" s="76">
        <v>4.8</v>
      </c>
      <c r="AB130" s="76">
        <v>0</v>
      </c>
    </row>
    <row r="131" spans="1:28" x14ac:dyDescent="0.3">
      <c r="A131" s="74"/>
      <c r="B131" s="65" t="s">
        <v>45</v>
      </c>
      <c r="C131" s="75">
        <v>50828.2</v>
      </c>
      <c r="D131" s="75">
        <v>33851.9</v>
      </c>
      <c r="E131" s="75">
        <v>15378.9</v>
      </c>
      <c r="F131" s="75">
        <v>368.5</v>
      </c>
      <c r="G131" s="75">
        <v>640.29999999999995</v>
      </c>
      <c r="H131" s="75">
        <v>577.9</v>
      </c>
      <c r="I131" s="75">
        <v>10.7</v>
      </c>
      <c r="J131" s="75">
        <v>0</v>
      </c>
      <c r="K131" s="75">
        <v>-7045.2</v>
      </c>
      <c r="L131" s="75">
        <v>-5779.9</v>
      </c>
      <c r="M131" s="75">
        <v>0</v>
      </c>
      <c r="N131" s="75">
        <v>0</v>
      </c>
      <c r="O131" s="75">
        <v>0</v>
      </c>
      <c r="P131" s="75">
        <v>0</v>
      </c>
      <c r="Q131" s="75">
        <v>-45.8</v>
      </c>
      <c r="R131" s="75">
        <v>-11133.7</v>
      </c>
      <c r="S131" s="75">
        <v>0</v>
      </c>
      <c r="T131" s="75">
        <v>2141.8000000000002</v>
      </c>
      <c r="U131" s="75">
        <v>0</v>
      </c>
      <c r="V131" s="75">
        <v>0</v>
      </c>
      <c r="W131" s="75">
        <v>239.9</v>
      </c>
      <c r="X131" s="75">
        <v>0</v>
      </c>
      <c r="Y131" s="75">
        <v>0</v>
      </c>
      <c r="Z131" s="75">
        <v>0</v>
      </c>
      <c r="AA131" s="75">
        <v>13.3</v>
      </c>
      <c r="AB131" s="75">
        <v>0</v>
      </c>
    </row>
    <row r="132" spans="1:28" ht="15.75" customHeight="1" x14ac:dyDescent="0.3">
      <c r="A132" s="74"/>
      <c r="B132" s="65" t="s">
        <v>46</v>
      </c>
      <c r="C132" s="75">
        <v>50902</v>
      </c>
      <c r="D132" s="75">
        <v>35558.800000000003</v>
      </c>
      <c r="E132" s="75">
        <v>13672.2</v>
      </c>
      <c r="F132" s="76">
        <v>369.6</v>
      </c>
      <c r="G132" s="75">
        <v>642.29999999999995</v>
      </c>
      <c r="H132" s="76">
        <v>576.20000000000005</v>
      </c>
      <c r="I132" s="76">
        <v>83</v>
      </c>
      <c r="J132" s="76">
        <v>0</v>
      </c>
      <c r="K132" s="75">
        <v>-7031.8</v>
      </c>
      <c r="L132" s="75">
        <v>-5584.3</v>
      </c>
      <c r="M132" s="76">
        <v>0</v>
      </c>
      <c r="N132" s="76">
        <v>0</v>
      </c>
      <c r="O132" s="76">
        <v>0</v>
      </c>
      <c r="P132" s="76">
        <v>0</v>
      </c>
      <c r="Q132" s="76">
        <v>-45.9</v>
      </c>
      <c r="R132" s="75">
        <v>-11234.1</v>
      </c>
      <c r="S132" s="76">
        <v>0</v>
      </c>
      <c r="T132" s="75">
        <v>2147.3000000000002</v>
      </c>
      <c r="U132" s="76">
        <v>0</v>
      </c>
      <c r="V132" s="76">
        <v>0</v>
      </c>
      <c r="W132" s="76">
        <v>233.9</v>
      </c>
      <c r="X132" s="76">
        <v>0</v>
      </c>
      <c r="Y132" s="76">
        <v>0</v>
      </c>
      <c r="Z132" s="76">
        <v>0</v>
      </c>
      <c r="AA132" s="76">
        <v>10.4</v>
      </c>
      <c r="AB132" s="76">
        <v>0</v>
      </c>
    </row>
    <row r="133" spans="1:28" ht="15" customHeight="1" x14ac:dyDescent="0.3">
      <c r="A133" s="74"/>
      <c r="B133" s="65" t="s">
        <v>47</v>
      </c>
      <c r="C133" s="75">
        <v>50340.6</v>
      </c>
      <c r="D133" s="75">
        <v>34266.6</v>
      </c>
      <c r="E133" s="75">
        <v>14514.6</v>
      </c>
      <c r="F133" s="76">
        <v>374.5</v>
      </c>
      <c r="G133" s="75">
        <v>648.70000000000005</v>
      </c>
      <c r="H133" s="76">
        <v>541.29999999999995</v>
      </c>
      <c r="I133" s="76">
        <v>-5.2</v>
      </c>
      <c r="J133" s="76">
        <v>0</v>
      </c>
      <c r="K133" s="75">
        <v>-7613.3</v>
      </c>
      <c r="L133" s="75">
        <v>-5094.2</v>
      </c>
      <c r="M133" s="76">
        <v>0</v>
      </c>
      <c r="N133" s="76">
        <v>0</v>
      </c>
      <c r="O133" s="76">
        <v>0</v>
      </c>
      <c r="P133" s="76">
        <v>0</v>
      </c>
      <c r="Q133" s="76">
        <v>-45.8</v>
      </c>
      <c r="R133" s="75">
        <v>-11180.3</v>
      </c>
      <c r="S133" s="76">
        <v>0</v>
      </c>
      <c r="T133" s="75">
        <v>2154.4</v>
      </c>
      <c r="U133" s="76">
        <v>0</v>
      </c>
      <c r="V133" s="76">
        <v>0</v>
      </c>
      <c r="W133" s="76">
        <v>235.8</v>
      </c>
      <c r="X133" s="76">
        <v>0</v>
      </c>
      <c r="Y133" s="76">
        <v>0</v>
      </c>
      <c r="Z133" s="76">
        <v>0</v>
      </c>
      <c r="AA133" s="76">
        <v>10.1</v>
      </c>
      <c r="AB133" s="76">
        <v>0</v>
      </c>
    </row>
    <row r="134" spans="1:28" ht="15" customHeight="1" x14ac:dyDescent="0.3">
      <c r="A134" s="74"/>
      <c r="B134" s="65" t="s">
        <v>48</v>
      </c>
      <c r="C134" s="75">
        <v>50879.8</v>
      </c>
      <c r="D134" s="75">
        <v>34490.1</v>
      </c>
      <c r="E134" s="75">
        <v>14789.8</v>
      </c>
      <c r="F134" s="75">
        <v>377.1</v>
      </c>
      <c r="G134" s="75">
        <v>648.79999999999995</v>
      </c>
      <c r="H134" s="75">
        <v>578.70000000000005</v>
      </c>
      <c r="I134" s="75">
        <v>-4.7</v>
      </c>
      <c r="J134" s="75">
        <v>0</v>
      </c>
      <c r="K134" s="75">
        <v>-7525.9</v>
      </c>
      <c r="L134" s="75">
        <v>-5797</v>
      </c>
      <c r="M134" s="75">
        <v>0</v>
      </c>
      <c r="N134" s="75">
        <v>0</v>
      </c>
      <c r="O134" s="75">
        <v>0</v>
      </c>
      <c r="P134" s="75">
        <v>0</v>
      </c>
      <c r="Q134" s="75">
        <v>-44.9</v>
      </c>
      <c r="R134" s="75">
        <v>-11206.2</v>
      </c>
      <c r="S134" s="75">
        <v>0</v>
      </c>
      <c r="T134" s="75">
        <v>2065.6</v>
      </c>
      <c r="U134" s="75">
        <v>0</v>
      </c>
      <c r="V134" s="75">
        <v>0</v>
      </c>
      <c r="W134" s="75">
        <v>236.4</v>
      </c>
      <c r="X134" s="75">
        <v>0</v>
      </c>
      <c r="Y134" s="75">
        <v>0</v>
      </c>
      <c r="Z134" s="75">
        <v>0</v>
      </c>
      <c r="AA134" s="75">
        <v>3.8</v>
      </c>
      <c r="AB134" s="75">
        <v>0</v>
      </c>
    </row>
    <row r="135" spans="1:28" x14ac:dyDescent="0.3">
      <c r="A135" s="67">
        <v>2021</v>
      </c>
      <c r="B135" s="68" t="s">
        <v>37</v>
      </c>
      <c r="C135" s="69">
        <v>52557.2</v>
      </c>
      <c r="D135" s="69">
        <v>33868</v>
      </c>
      <c r="E135" s="69">
        <v>17023.599999999999</v>
      </c>
      <c r="F135" s="69">
        <v>377.3</v>
      </c>
      <c r="G135" s="69">
        <v>651.1</v>
      </c>
      <c r="H135" s="69">
        <v>580.29999999999995</v>
      </c>
      <c r="I135" s="69">
        <v>57.2</v>
      </c>
      <c r="J135" s="69">
        <v>0</v>
      </c>
      <c r="K135" s="69">
        <v>-7459.7</v>
      </c>
      <c r="L135" s="69">
        <v>-5333.1</v>
      </c>
      <c r="M135" s="69">
        <v>0</v>
      </c>
      <c r="N135" s="69">
        <v>0</v>
      </c>
      <c r="O135" s="69">
        <v>0</v>
      </c>
      <c r="P135" s="69">
        <v>0</v>
      </c>
      <c r="Q135" s="69">
        <v>-44.8</v>
      </c>
      <c r="R135" s="69">
        <v>-10896.5</v>
      </c>
      <c r="S135" s="69">
        <v>0</v>
      </c>
      <c r="T135" s="69">
        <v>2072.6</v>
      </c>
      <c r="U135" s="69">
        <v>0</v>
      </c>
      <c r="V135" s="69">
        <v>0</v>
      </c>
      <c r="W135" s="69">
        <v>222.4</v>
      </c>
      <c r="X135" s="69">
        <v>0</v>
      </c>
      <c r="Y135" s="69">
        <v>0</v>
      </c>
      <c r="Z135" s="69">
        <v>0</v>
      </c>
      <c r="AA135" s="69">
        <v>3.1</v>
      </c>
      <c r="AB135" s="69">
        <v>0</v>
      </c>
    </row>
    <row r="136" spans="1:28" x14ac:dyDescent="0.3">
      <c r="A136" s="70"/>
      <c r="B136" s="65" t="s">
        <v>38</v>
      </c>
      <c r="C136" s="66">
        <v>51694.5</v>
      </c>
      <c r="D136" s="66">
        <v>34439.5</v>
      </c>
      <c r="E136" s="66">
        <v>15681.9</v>
      </c>
      <c r="F136" s="66">
        <v>377</v>
      </c>
      <c r="G136" s="66">
        <v>649</v>
      </c>
      <c r="H136" s="66">
        <v>535.70000000000005</v>
      </c>
      <c r="I136" s="66">
        <v>11.3</v>
      </c>
      <c r="J136" s="66">
        <v>0</v>
      </c>
      <c r="K136" s="66">
        <v>-7602.1</v>
      </c>
      <c r="L136" s="66">
        <v>-5486.5</v>
      </c>
      <c r="M136" s="66">
        <v>0</v>
      </c>
      <c r="N136" s="66">
        <v>0</v>
      </c>
      <c r="O136" s="66">
        <v>0</v>
      </c>
      <c r="P136" s="66">
        <v>0</v>
      </c>
      <c r="Q136" s="66">
        <v>-45</v>
      </c>
      <c r="R136" s="66">
        <v>-10632.5</v>
      </c>
      <c r="S136" s="66">
        <v>0</v>
      </c>
      <c r="T136" s="66">
        <v>2277.5</v>
      </c>
      <c r="U136" s="66">
        <v>0</v>
      </c>
      <c r="V136" s="66">
        <v>0</v>
      </c>
      <c r="W136" s="66">
        <v>213.3</v>
      </c>
      <c r="X136" s="66">
        <v>0</v>
      </c>
      <c r="Y136" s="66">
        <v>0</v>
      </c>
      <c r="Z136" s="66">
        <v>0</v>
      </c>
      <c r="AA136" s="66">
        <v>5</v>
      </c>
      <c r="AB136" s="66">
        <v>0</v>
      </c>
    </row>
    <row r="137" spans="1:28" x14ac:dyDescent="0.3">
      <c r="A137" s="73"/>
      <c r="B137" s="65" t="s">
        <v>39</v>
      </c>
      <c r="C137" s="66">
        <v>52087.9</v>
      </c>
      <c r="D137" s="66">
        <v>34514.800000000003</v>
      </c>
      <c r="E137" s="66">
        <v>15990.1</v>
      </c>
      <c r="F137" s="66">
        <v>370.9</v>
      </c>
      <c r="G137" s="66">
        <v>638.9</v>
      </c>
      <c r="H137" s="66">
        <v>518.6</v>
      </c>
      <c r="I137" s="66">
        <v>54.7</v>
      </c>
      <c r="J137" s="66">
        <v>0</v>
      </c>
      <c r="K137" s="66">
        <v>-7730.4</v>
      </c>
      <c r="L137" s="66">
        <v>-5297.7</v>
      </c>
      <c r="M137" s="66">
        <v>0</v>
      </c>
      <c r="N137" s="66">
        <v>0</v>
      </c>
      <c r="O137" s="66">
        <v>0</v>
      </c>
      <c r="P137" s="66">
        <v>0</v>
      </c>
      <c r="Q137" s="66">
        <v>-45.2</v>
      </c>
      <c r="R137" s="66">
        <v>-10331</v>
      </c>
      <c r="S137" s="66">
        <v>0</v>
      </c>
      <c r="T137" s="66">
        <v>2276.4</v>
      </c>
      <c r="U137" s="66">
        <v>0</v>
      </c>
      <c r="V137" s="66">
        <v>0</v>
      </c>
      <c r="W137" s="66">
        <v>187.6</v>
      </c>
      <c r="X137" s="66">
        <v>0</v>
      </c>
      <c r="Y137" s="66">
        <v>0</v>
      </c>
      <c r="Z137" s="66">
        <v>0</v>
      </c>
      <c r="AA137" s="66">
        <v>15.9</v>
      </c>
      <c r="AB137" s="66">
        <v>0</v>
      </c>
    </row>
    <row r="138" spans="1:28" x14ac:dyDescent="0.3">
      <c r="A138" s="73"/>
      <c r="B138" s="65" t="s">
        <v>40</v>
      </c>
      <c r="C138" s="66">
        <v>52614.2</v>
      </c>
      <c r="D138" s="66">
        <v>34838.699999999997</v>
      </c>
      <c r="E138" s="66">
        <v>16210</v>
      </c>
      <c r="F138" s="66">
        <v>375.8</v>
      </c>
      <c r="G138" s="66">
        <v>648.1</v>
      </c>
      <c r="H138" s="66">
        <v>541.70000000000005</v>
      </c>
      <c r="I138" s="66">
        <v>-0.2</v>
      </c>
      <c r="J138" s="66">
        <v>0</v>
      </c>
      <c r="K138" s="66">
        <v>-7344.3</v>
      </c>
      <c r="L138" s="66">
        <v>-5353.3</v>
      </c>
      <c r="M138" s="66">
        <v>0</v>
      </c>
      <c r="N138" s="66">
        <v>0</v>
      </c>
      <c r="O138" s="66">
        <v>0</v>
      </c>
      <c r="P138" s="66">
        <v>0</v>
      </c>
      <c r="Q138" s="66">
        <v>-45</v>
      </c>
      <c r="R138" s="66">
        <v>-10344.299999999999</v>
      </c>
      <c r="S138" s="66">
        <v>0</v>
      </c>
      <c r="T138" s="66">
        <v>2282.3000000000002</v>
      </c>
      <c r="U138" s="66">
        <v>0</v>
      </c>
      <c r="V138" s="66">
        <v>0</v>
      </c>
      <c r="W138" s="66">
        <v>188.1</v>
      </c>
      <c r="X138" s="66">
        <v>0</v>
      </c>
      <c r="Y138" s="66">
        <v>0</v>
      </c>
      <c r="Z138" s="66">
        <v>0</v>
      </c>
      <c r="AA138" s="66">
        <v>4.5999999999999996</v>
      </c>
      <c r="AB138" s="66">
        <v>0</v>
      </c>
    </row>
    <row r="139" spans="1:28" x14ac:dyDescent="0.3">
      <c r="A139" s="70"/>
      <c r="B139" s="65" t="s">
        <v>41</v>
      </c>
      <c r="C139" s="66">
        <v>53687.5</v>
      </c>
      <c r="D139" s="66">
        <v>35786.800000000003</v>
      </c>
      <c r="E139" s="66">
        <v>16292.2</v>
      </c>
      <c r="F139" s="66">
        <v>378.3</v>
      </c>
      <c r="G139" s="66">
        <v>647.70000000000005</v>
      </c>
      <c r="H139" s="66">
        <v>582</v>
      </c>
      <c r="I139" s="66">
        <v>0.4</v>
      </c>
      <c r="J139" s="66">
        <v>0</v>
      </c>
      <c r="K139" s="66">
        <v>-7959</v>
      </c>
      <c r="L139" s="66">
        <v>-5435.2</v>
      </c>
      <c r="M139" s="66">
        <v>0</v>
      </c>
      <c r="N139" s="66">
        <v>0</v>
      </c>
      <c r="O139" s="66">
        <v>0</v>
      </c>
      <c r="P139" s="66">
        <v>0</v>
      </c>
      <c r="Q139" s="66">
        <v>-44.9</v>
      </c>
      <c r="R139" s="66">
        <v>-10732.3</v>
      </c>
      <c r="S139" s="66">
        <v>0</v>
      </c>
      <c r="T139" s="66">
        <v>2362.3000000000002</v>
      </c>
      <c r="U139" s="66">
        <v>0</v>
      </c>
      <c r="V139" s="66">
        <v>0</v>
      </c>
      <c r="W139" s="66">
        <v>188.6</v>
      </c>
      <c r="X139" s="66">
        <v>0</v>
      </c>
      <c r="Y139" s="66">
        <v>0</v>
      </c>
      <c r="Z139" s="66">
        <v>0</v>
      </c>
      <c r="AA139" s="66">
        <v>4.9000000000000004</v>
      </c>
      <c r="AB139" s="66">
        <v>0</v>
      </c>
    </row>
    <row r="140" spans="1:28" x14ac:dyDescent="0.3">
      <c r="A140" s="71"/>
      <c r="B140" s="65" t="s">
        <v>42</v>
      </c>
      <c r="C140" s="66">
        <v>53410.3</v>
      </c>
      <c r="D140" s="66">
        <v>34937.1</v>
      </c>
      <c r="E140" s="66">
        <v>16895.2</v>
      </c>
      <c r="F140" s="66">
        <v>373.5</v>
      </c>
      <c r="G140" s="66">
        <v>649.4</v>
      </c>
      <c r="H140" s="66">
        <v>540.29999999999995</v>
      </c>
      <c r="I140" s="66">
        <v>14.8</v>
      </c>
      <c r="J140" s="66">
        <v>0</v>
      </c>
      <c r="K140" s="66">
        <v>-8527.7999999999993</v>
      </c>
      <c r="L140" s="66">
        <v>-5663.3</v>
      </c>
      <c r="M140" s="66">
        <v>0</v>
      </c>
      <c r="N140" s="66">
        <v>0</v>
      </c>
      <c r="O140" s="66">
        <v>0</v>
      </c>
      <c r="P140" s="66">
        <v>0</v>
      </c>
      <c r="Q140" s="66">
        <v>-23</v>
      </c>
      <c r="R140" s="66">
        <v>-11187.7</v>
      </c>
      <c r="S140" s="66">
        <v>0</v>
      </c>
      <c r="T140" s="66">
        <v>2361.3000000000002</v>
      </c>
      <c r="U140" s="66">
        <v>0</v>
      </c>
      <c r="V140" s="66">
        <v>0</v>
      </c>
      <c r="W140" s="66">
        <v>179.2</v>
      </c>
      <c r="X140" s="66">
        <v>0</v>
      </c>
      <c r="Y140" s="66">
        <v>0</v>
      </c>
      <c r="Z140" s="66">
        <v>0</v>
      </c>
      <c r="AA140" s="66">
        <v>22.9</v>
      </c>
      <c r="AB140" s="66">
        <v>0</v>
      </c>
    </row>
    <row r="141" spans="1:28" x14ac:dyDescent="0.3">
      <c r="A141" s="74"/>
      <c r="B141" s="65" t="s">
        <v>43</v>
      </c>
      <c r="C141" s="75">
        <v>54068.800000000003</v>
      </c>
      <c r="D141" s="75">
        <v>35436.5</v>
      </c>
      <c r="E141" s="75">
        <v>17042.099999999999</v>
      </c>
      <c r="F141" s="76">
        <v>374</v>
      </c>
      <c r="G141" s="75">
        <v>647.79999999999995</v>
      </c>
      <c r="H141" s="76">
        <v>559.4</v>
      </c>
      <c r="I141" s="76">
        <v>9.1</v>
      </c>
      <c r="J141" s="76">
        <v>0</v>
      </c>
      <c r="K141" s="75">
        <v>-8569</v>
      </c>
      <c r="L141" s="75">
        <v>-5397.8</v>
      </c>
      <c r="M141" s="76">
        <v>0</v>
      </c>
      <c r="N141" s="76">
        <v>0</v>
      </c>
      <c r="O141" s="76">
        <v>0</v>
      </c>
      <c r="P141" s="76">
        <v>0</v>
      </c>
      <c r="Q141" s="76">
        <v>-45</v>
      </c>
      <c r="R141" s="75">
        <v>-11530.8</v>
      </c>
      <c r="S141" s="76">
        <v>0</v>
      </c>
      <c r="T141" s="75">
        <v>2368.5</v>
      </c>
      <c r="U141" s="76">
        <v>0</v>
      </c>
      <c r="V141" s="76">
        <v>0</v>
      </c>
      <c r="W141" s="76">
        <v>163.6</v>
      </c>
      <c r="X141" s="76">
        <v>0</v>
      </c>
      <c r="Y141" s="76">
        <v>0</v>
      </c>
      <c r="Z141" s="76">
        <v>0</v>
      </c>
      <c r="AA141" s="76">
        <v>16.399999999999999</v>
      </c>
      <c r="AB141" s="76">
        <v>0</v>
      </c>
    </row>
    <row r="142" spans="1:28" x14ac:dyDescent="0.3">
      <c r="A142" s="74"/>
      <c r="B142" s="65" t="s">
        <v>44</v>
      </c>
      <c r="C142" s="75">
        <v>56776</v>
      </c>
      <c r="D142" s="75">
        <v>35329.300000000003</v>
      </c>
      <c r="E142" s="75">
        <v>17038.599999999999</v>
      </c>
      <c r="F142" s="76">
        <v>372.9</v>
      </c>
      <c r="G142" s="75">
        <v>3471.9</v>
      </c>
      <c r="H142" s="76">
        <v>555.4</v>
      </c>
      <c r="I142" s="76">
        <v>7.9</v>
      </c>
      <c r="J142" s="76">
        <v>0</v>
      </c>
      <c r="K142" s="75">
        <v>-8908.5</v>
      </c>
      <c r="L142" s="75">
        <v>-5557.9</v>
      </c>
      <c r="M142" s="76">
        <v>0</v>
      </c>
      <c r="N142" s="76">
        <v>0</v>
      </c>
      <c r="O142" s="76">
        <v>0</v>
      </c>
      <c r="P142" s="76">
        <v>0</v>
      </c>
      <c r="Q142" s="76">
        <v>-45</v>
      </c>
      <c r="R142" s="75">
        <v>-11410.2</v>
      </c>
      <c r="S142" s="76">
        <v>0</v>
      </c>
      <c r="T142" s="75">
        <v>2373.3000000000002</v>
      </c>
      <c r="U142" s="76">
        <v>0</v>
      </c>
      <c r="V142" s="76">
        <v>0</v>
      </c>
      <c r="W142" s="76">
        <v>163.30000000000001</v>
      </c>
      <c r="X142" s="76">
        <v>0</v>
      </c>
      <c r="Y142" s="76">
        <v>0</v>
      </c>
      <c r="Z142" s="76">
        <v>0</v>
      </c>
      <c r="AA142" s="76">
        <v>6.4</v>
      </c>
      <c r="AB142" s="76">
        <v>0</v>
      </c>
    </row>
    <row r="143" spans="1:28" x14ac:dyDescent="0.3">
      <c r="A143" s="74"/>
      <c r="B143" s="65" t="s">
        <v>45</v>
      </c>
      <c r="C143" s="75">
        <v>56797.1</v>
      </c>
      <c r="D143" s="75">
        <v>35938.5</v>
      </c>
      <c r="E143" s="75">
        <v>16469</v>
      </c>
      <c r="F143" s="75">
        <v>368.8</v>
      </c>
      <c r="G143" s="75">
        <v>3433.4</v>
      </c>
      <c r="H143" s="75">
        <v>533.70000000000005</v>
      </c>
      <c r="I143" s="75">
        <v>53.6</v>
      </c>
      <c r="J143" s="75">
        <v>0</v>
      </c>
      <c r="K143" s="75">
        <v>-7969.1</v>
      </c>
      <c r="L143" s="75">
        <v>-3459.5</v>
      </c>
      <c r="M143" s="75">
        <v>0</v>
      </c>
      <c r="N143" s="75">
        <v>0</v>
      </c>
      <c r="O143" s="75">
        <v>0</v>
      </c>
      <c r="P143" s="75">
        <v>0</v>
      </c>
      <c r="Q143" s="75">
        <v>-45.1</v>
      </c>
      <c r="R143" s="75">
        <v>-11394</v>
      </c>
      <c r="S143" s="75">
        <v>0</v>
      </c>
      <c r="T143" s="75">
        <v>2460.5</v>
      </c>
      <c r="U143" s="75">
        <v>0</v>
      </c>
      <c r="V143" s="75">
        <v>0</v>
      </c>
      <c r="W143" s="75">
        <v>111.2</v>
      </c>
      <c r="X143" s="75">
        <v>0</v>
      </c>
      <c r="Y143" s="75">
        <v>0</v>
      </c>
      <c r="Z143" s="75">
        <v>0</v>
      </c>
      <c r="AA143" s="75">
        <v>13.1</v>
      </c>
      <c r="AB143" s="75">
        <v>0</v>
      </c>
    </row>
    <row r="144" spans="1:28" ht="15.75" customHeight="1" x14ac:dyDescent="0.3">
      <c r="A144" s="74"/>
      <c r="B144" s="65" t="s">
        <v>46</v>
      </c>
      <c r="C144" s="75">
        <v>56785.8</v>
      </c>
      <c r="D144" s="75">
        <v>35775.9</v>
      </c>
      <c r="E144" s="75">
        <v>16645.3</v>
      </c>
      <c r="F144" s="76">
        <v>370.5</v>
      </c>
      <c r="G144" s="75">
        <v>3448.3</v>
      </c>
      <c r="H144" s="76">
        <v>543.4</v>
      </c>
      <c r="I144" s="76">
        <v>2.4</v>
      </c>
      <c r="J144" s="76">
        <v>0</v>
      </c>
      <c r="K144" s="75">
        <v>-8015.3</v>
      </c>
      <c r="L144" s="75">
        <v>-3208.4</v>
      </c>
      <c r="M144" s="76">
        <v>0</v>
      </c>
      <c r="N144" s="76">
        <v>0</v>
      </c>
      <c r="O144" s="76">
        <v>0</v>
      </c>
      <c r="P144" s="76">
        <v>0</v>
      </c>
      <c r="Q144" s="76">
        <v>-45.2</v>
      </c>
      <c r="R144" s="75">
        <v>-11325</v>
      </c>
      <c r="S144" s="76">
        <v>0</v>
      </c>
      <c r="T144" s="75">
        <v>2766.2</v>
      </c>
      <c r="U144" s="76">
        <v>0</v>
      </c>
      <c r="V144" s="76">
        <v>0</v>
      </c>
      <c r="W144" s="76">
        <v>127.3</v>
      </c>
      <c r="X144" s="76">
        <v>0</v>
      </c>
      <c r="Y144" s="76">
        <v>0</v>
      </c>
      <c r="Z144" s="76">
        <v>0</v>
      </c>
      <c r="AA144" s="76">
        <v>10.3</v>
      </c>
      <c r="AB144" s="76">
        <v>0</v>
      </c>
    </row>
    <row r="145" spans="1:28" ht="15" customHeight="1" x14ac:dyDescent="0.3">
      <c r="A145" s="74"/>
      <c r="B145" s="65" t="s">
        <v>47</v>
      </c>
      <c r="C145" s="75">
        <v>55985.5</v>
      </c>
      <c r="D145" s="75">
        <v>34968.699999999997</v>
      </c>
      <c r="E145" s="75">
        <v>16631.3</v>
      </c>
      <c r="F145" s="76">
        <v>366.4</v>
      </c>
      <c r="G145" s="75">
        <v>3407.1</v>
      </c>
      <c r="H145" s="76">
        <v>552.4</v>
      </c>
      <c r="I145" s="76">
        <v>59.5</v>
      </c>
      <c r="J145" s="76">
        <v>0</v>
      </c>
      <c r="K145" s="75">
        <v>-6916.6</v>
      </c>
      <c r="L145" s="75">
        <v>-3136.1</v>
      </c>
      <c r="M145" s="76">
        <v>0</v>
      </c>
      <c r="N145" s="76">
        <v>0</v>
      </c>
      <c r="O145" s="76">
        <v>0</v>
      </c>
      <c r="P145" s="76">
        <v>0</v>
      </c>
      <c r="Q145" s="76">
        <v>-45.1</v>
      </c>
      <c r="R145" s="75">
        <v>-11687.6</v>
      </c>
      <c r="S145" s="76">
        <v>0</v>
      </c>
      <c r="T145" s="75">
        <v>2469.6</v>
      </c>
      <c r="U145" s="76">
        <v>0</v>
      </c>
      <c r="V145" s="76">
        <v>0</v>
      </c>
      <c r="W145" s="76">
        <v>127.5</v>
      </c>
      <c r="X145" s="76">
        <v>0</v>
      </c>
      <c r="Y145" s="76">
        <v>0</v>
      </c>
      <c r="Z145" s="76">
        <v>0</v>
      </c>
      <c r="AA145" s="76">
        <v>19.2</v>
      </c>
      <c r="AB145" s="76">
        <v>0</v>
      </c>
    </row>
    <row r="146" spans="1:28" ht="15" customHeight="1" x14ac:dyDescent="0.3">
      <c r="A146" s="74"/>
      <c r="B146" s="65" t="s">
        <v>48</v>
      </c>
      <c r="C146" s="75">
        <v>57028.9</v>
      </c>
      <c r="D146" s="75">
        <v>35236.1</v>
      </c>
      <c r="E146" s="75">
        <v>17465</v>
      </c>
      <c r="F146" s="75">
        <v>366.4</v>
      </c>
      <c r="G146" s="75">
        <v>3406.4</v>
      </c>
      <c r="H146" s="75">
        <v>556.70000000000005</v>
      </c>
      <c r="I146" s="75">
        <v>-1.7</v>
      </c>
      <c r="J146" s="75">
        <v>0</v>
      </c>
      <c r="K146" s="75">
        <v>-6785.4</v>
      </c>
      <c r="L146" s="75">
        <v>-4087.5</v>
      </c>
      <c r="M146" s="75">
        <v>0</v>
      </c>
      <c r="N146" s="75">
        <v>0</v>
      </c>
      <c r="O146" s="75">
        <v>0</v>
      </c>
      <c r="P146" s="75">
        <v>0</v>
      </c>
      <c r="Q146" s="75">
        <v>-44.3</v>
      </c>
      <c r="R146" s="75">
        <v>-12980.6</v>
      </c>
      <c r="S146" s="75">
        <v>0</v>
      </c>
      <c r="T146" s="75">
        <v>2469.4</v>
      </c>
      <c r="U146" s="75">
        <v>0</v>
      </c>
      <c r="V146" s="75">
        <v>0</v>
      </c>
      <c r="W146" s="75">
        <v>127.5</v>
      </c>
      <c r="X146" s="75">
        <v>0</v>
      </c>
      <c r="Y146" s="75">
        <v>0</v>
      </c>
      <c r="Z146" s="75">
        <v>0</v>
      </c>
      <c r="AA146" s="75">
        <v>2.1</v>
      </c>
      <c r="AB146" s="75">
        <v>0</v>
      </c>
    </row>
    <row r="147" spans="1:28" x14ac:dyDescent="0.3">
      <c r="A147" s="67">
        <v>2022</v>
      </c>
      <c r="B147" s="68" t="s">
        <v>37</v>
      </c>
      <c r="C147" s="69">
        <v>56046.9</v>
      </c>
      <c r="D147" s="69">
        <v>35465.699999999997</v>
      </c>
      <c r="E147" s="69">
        <v>16273.5</v>
      </c>
      <c r="F147" s="69">
        <v>364.5</v>
      </c>
      <c r="G147" s="69">
        <v>3388.4</v>
      </c>
      <c r="H147" s="69">
        <v>549.9</v>
      </c>
      <c r="I147" s="69">
        <v>4.8</v>
      </c>
      <c r="J147" s="69">
        <v>0</v>
      </c>
      <c r="K147" s="69">
        <v>-7628.1</v>
      </c>
      <c r="L147" s="69">
        <v>-3092.9</v>
      </c>
      <c r="M147" s="69">
        <v>0</v>
      </c>
      <c r="N147" s="69">
        <v>0</v>
      </c>
      <c r="O147" s="69">
        <v>0</v>
      </c>
      <c r="P147" s="69">
        <v>0</v>
      </c>
      <c r="Q147" s="69">
        <v>-44.3</v>
      </c>
      <c r="R147" s="69">
        <v>-11955.7</v>
      </c>
      <c r="S147" s="69">
        <v>0</v>
      </c>
      <c r="T147" s="69">
        <v>2349.1</v>
      </c>
      <c r="U147" s="69">
        <v>0</v>
      </c>
      <c r="V147" s="69">
        <v>0</v>
      </c>
      <c r="W147" s="69">
        <v>115.7</v>
      </c>
      <c r="X147" s="69">
        <v>0</v>
      </c>
      <c r="Y147" s="69">
        <v>0</v>
      </c>
      <c r="Z147" s="69">
        <v>0</v>
      </c>
      <c r="AA147" s="69">
        <v>7.7</v>
      </c>
      <c r="AB147" s="69">
        <v>0</v>
      </c>
    </row>
    <row r="148" spans="1:28" x14ac:dyDescent="0.3">
      <c r="A148" s="70"/>
      <c r="B148" s="65" t="s">
        <v>38</v>
      </c>
      <c r="C148" s="66">
        <v>58806.400000000001</v>
      </c>
      <c r="D148" s="66">
        <v>35576.300000000003</v>
      </c>
      <c r="E148" s="66">
        <v>18889</v>
      </c>
      <c r="F148" s="66">
        <v>365.2</v>
      </c>
      <c r="G148" s="66">
        <v>3391.5</v>
      </c>
      <c r="H148" s="66">
        <v>584.79999999999995</v>
      </c>
      <c r="I148" s="66">
        <v>-0.5</v>
      </c>
      <c r="J148" s="66">
        <v>0</v>
      </c>
      <c r="K148" s="66">
        <v>-7831.3</v>
      </c>
      <c r="L148" s="66">
        <v>-2859.8</v>
      </c>
      <c r="M148" s="66">
        <v>0</v>
      </c>
      <c r="N148" s="66">
        <v>0</v>
      </c>
      <c r="O148" s="66">
        <v>0</v>
      </c>
      <c r="P148" s="66">
        <v>0</v>
      </c>
      <c r="Q148" s="66">
        <v>-44.3</v>
      </c>
      <c r="R148" s="66">
        <v>-11692.4</v>
      </c>
      <c r="S148" s="66">
        <v>0</v>
      </c>
      <c r="T148" s="66">
        <v>2354.1</v>
      </c>
      <c r="U148" s="66">
        <v>0</v>
      </c>
      <c r="V148" s="66">
        <v>0</v>
      </c>
      <c r="W148" s="66">
        <v>130.80000000000001</v>
      </c>
      <c r="X148" s="66">
        <v>0</v>
      </c>
      <c r="Y148" s="66">
        <v>0</v>
      </c>
      <c r="Z148" s="66">
        <v>0</v>
      </c>
      <c r="AA148" s="66">
        <v>19</v>
      </c>
      <c r="AB148" s="66">
        <v>0</v>
      </c>
    </row>
    <row r="149" spans="1:28" x14ac:dyDescent="0.3">
      <c r="A149" s="73"/>
      <c r="B149" s="65" t="s">
        <v>39</v>
      </c>
      <c r="C149" s="66">
        <v>59021.5</v>
      </c>
      <c r="D149" s="66">
        <v>35513.199999999997</v>
      </c>
      <c r="E149" s="66">
        <v>19513.3</v>
      </c>
      <c r="F149" s="66">
        <v>362</v>
      </c>
      <c r="G149" s="66">
        <v>3029.8</v>
      </c>
      <c r="H149" s="66">
        <v>594.4</v>
      </c>
      <c r="I149" s="66">
        <v>8.9</v>
      </c>
      <c r="J149" s="66">
        <v>0</v>
      </c>
      <c r="K149" s="66">
        <v>-7982.9</v>
      </c>
      <c r="L149" s="66">
        <v>-2882.2</v>
      </c>
      <c r="M149" s="66">
        <v>0</v>
      </c>
      <c r="N149" s="66">
        <v>0</v>
      </c>
      <c r="O149" s="66">
        <v>0</v>
      </c>
      <c r="P149" s="66">
        <v>0</v>
      </c>
      <c r="Q149" s="66">
        <v>-44.2</v>
      </c>
      <c r="R149" s="66">
        <v>-12321</v>
      </c>
      <c r="S149" s="66">
        <v>0</v>
      </c>
      <c r="T149" s="66">
        <v>2354.1</v>
      </c>
      <c r="U149" s="66">
        <v>0</v>
      </c>
      <c r="V149" s="66">
        <v>0</v>
      </c>
      <c r="W149" s="66">
        <v>131.19999999999999</v>
      </c>
      <c r="X149" s="66">
        <v>0</v>
      </c>
      <c r="Y149" s="66">
        <v>0</v>
      </c>
      <c r="Z149" s="66">
        <v>0</v>
      </c>
      <c r="AA149" s="66">
        <v>19</v>
      </c>
      <c r="AB149" s="66">
        <v>0</v>
      </c>
    </row>
    <row r="150" spans="1:28" x14ac:dyDescent="0.3">
      <c r="A150" s="73"/>
      <c r="B150" s="65" t="s">
        <v>40</v>
      </c>
      <c r="C150" s="66">
        <v>58920.6</v>
      </c>
      <c r="D150" s="66">
        <v>35064</v>
      </c>
      <c r="E150" s="66">
        <v>19794.599999999999</v>
      </c>
      <c r="F150" s="66">
        <v>351.9</v>
      </c>
      <c r="G150" s="66">
        <v>2946</v>
      </c>
      <c r="H150" s="66">
        <v>584.79999999999995</v>
      </c>
      <c r="I150" s="66">
        <v>27.9</v>
      </c>
      <c r="J150" s="66">
        <v>0</v>
      </c>
      <c r="K150" s="66">
        <v>-7910.6</v>
      </c>
      <c r="L150" s="66">
        <v>-2862.4</v>
      </c>
      <c r="M150" s="66">
        <v>0</v>
      </c>
      <c r="N150" s="66">
        <v>0</v>
      </c>
      <c r="O150" s="66">
        <v>0</v>
      </c>
      <c r="P150" s="66">
        <v>0</v>
      </c>
      <c r="Q150" s="66">
        <v>-44.2</v>
      </c>
      <c r="R150" s="66">
        <v>-13061.3</v>
      </c>
      <c r="S150" s="66">
        <v>0</v>
      </c>
      <c r="T150" s="66">
        <v>2359.1</v>
      </c>
      <c r="U150" s="66">
        <v>0</v>
      </c>
      <c r="V150" s="66">
        <v>0</v>
      </c>
      <c r="W150" s="66">
        <v>129.80000000000001</v>
      </c>
      <c r="X150" s="66">
        <v>0</v>
      </c>
      <c r="Y150" s="66">
        <v>0</v>
      </c>
      <c r="Z150" s="66">
        <v>0</v>
      </c>
      <c r="AA150" s="66">
        <v>0</v>
      </c>
      <c r="AB150" s="66">
        <v>0</v>
      </c>
    </row>
    <row r="151" spans="1:28" x14ac:dyDescent="0.3">
      <c r="A151" s="70"/>
      <c r="B151" s="65" t="s">
        <v>41</v>
      </c>
      <c r="C151" s="66">
        <v>58901.5</v>
      </c>
      <c r="D151" s="66">
        <v>35260.5</v>
      </c>
      <c r="E151" s="66">
        <v>19754.8</v>
      </c>
      <c r="F151" s="66">
        <v>353.4</v>
      </c>
      <c r="G151" s="66">
        <v>2953.4</v>
      </c>
      <c r="H151" s="66">
        <v>564.20000000000005</v>
      </c>
      <c r="I151" s="66">
        <v>15.2</v>
      </c>
      <c r="J151" s="66">
        <v>0</v>
      </c>
      <c r="K151" s="66">
        <v>-8047.4</v>
      </c>
      <c r="L151" s="66">
        <v>-3114.5</v>
      </c>
      <c r="M151" s="66">
        <v>0</v>
      </c>
      <c r="N151" s="66">
        <v>0</v>
      </c>
      <c r="O151" s="66">
        <v>0</v>
      </c>
      <c r="P151" s="66">
        <v>0</v>
      </c>
      <c r="Q151" s="66">
        <v>-44</v>
      </c>
      <c r="R151" s="66">
        <v>-12787</v>
      </c>
      <c r="S151" s="66">
        <v>0</v>
      </c>
      <c r="T151" s="66">
        <v>2369.1</v>
      </c>
      <c r="U151" s="66">
        <v>0</v>
      </c>
      <c r="V151" s="66">
        <v>0</v>
      </c>
      <c r="W151" s="66">
        <v>153.69999999999999</v>
      </c>
      <c r="X151" s="66">
        <v>0</v>
      </c>
      <c r="Y151" s="66">
        <v>0</v>
      </c>
      <c r="Z151" s="66">
        <v>0</v>
      </c>
      <c r="AA151" s="66">
        <v>7.4</v>
      </c>
      <c r="AB151" s="66">
        <v>0</v>
      </c>
    </row>
    <row r="152" spans="1:28" x14ac:dyDescent="0.3">
      <c r="A152" s="71"/>
      <c r="B152" s="65" t="s">
        <v>42</v>
      </c>
      <c r="C152" s="66">
        <v>57201.3</v>
      </c>
      <c r="D152" s="66">
        <v>33457.5</v>
      </c>
      <c r="E152" s="66">
        <v>19864.3</v>
      </c>
      <c r="F152" s="66">
        <v>347.6</v>
      </c>
      <c r="G152" s="66">
        <v>2906.4</v>
      </c>
      <c r="H152" s="66">
        <v>556.9</v>
      </c>
      <c r="I152" s="66">
        <v>68.400000000000006</v>
      </c>
      <c r="J152" s="66">
        <v>0</v>
      </c>
      <c r="K152" s="66">
        <v>-7194.7</v>
      </c>
      <c r="L152" s="66">
        <v>-3460.4</v>
      </c>
      <c r="M152" s="66">
        <v>0</v>
      </c>
      <c r="N152" s="66">
        <v>0</v>
      </c>
      <c r="O152" s="66">
        <v>0</v>
      </c>
      <c r="P152" s="66">
        <v>0</v>
      </c>
      <c r="Q152" s="66">
        <v>-44.8</v>
      </c>
      <c r="R152" s="66">
        <v>-12477.9</v>
      </c>
      <c r="S152" s="66">
        <v>0</v>
      </c>
      <c r="T152" s="66">
        <v>2374.1</v>
      </c>
      <c r="U152" s="66">
        <v>0</v>
      </c>
      <c r="V152" s="66">
        <v>0</v>
      </c>
      <c r="W152" s="66">
        <v>155.80000000000001</v>
      </c>
      <c r="X152" s="66">
        <v>0</v>
      </c>
      <c r="Y152" s="66">
        <v>0</v>
      </c>
      <c r="Z152" s="66">
        <v>0</v>
      </c>
      <c r="AA152" s="66">
        <v>17.899999999999999</v>
      </c>
      <c r="AB152" s="66">
        <v>0</v>
      </c>
    </row>
    <row r="153" spans="1:28" x14ac:dyDescent="0.3">
      <c r="A153" s="74"/>
      <c r="B153" s="65" t="s">
        <v>43</v>
      </c>
      <c r="C153" s="75">
        <v>58084.7</v>
      </c>
      <c r="D153" s="75">
        <v>34373.599999999999</v>
      </c>
      <c r="E153" s="75">
        <v>19905.900000000001</v>
      </c>
      <c r="F153" s="76">
        <v>346.6</v>
      </c>
      <c r="G153" s="75">
        <v>2898.1</v>
      </c>
      <c r="H153" s="76">
        <v>537.4</v>
      </c>
      <c r="I153" s="76">
        <v>23.2</v>
      </c>
      <c r="J153" s="76">
        <v>0</v>
      </c>
      <c r="K153" s="75">
        <v>-7199.3</v>
      </c>
      <c r="L153" s="75">
        <v>-6248.9</v>
      </c>
      <c r="M153" s="76">
        <v>0</v>
      </c>
      <c r="N153" s="76">
        <v>0</v>
      </c>
      <c r="O153" s="76">
        <v>0</v>
      </c>
      <c r="P153" s="76">
        <v>0</v>
      </c>
      <c r="Q153" s="76">
        <v>-40.5</v>
      </c>
      <c r="R153" s="75">
        <v>-12815.5</v>
      </c>
      <c r="S153" s="76">
        <v>0</v>
      </c>
      <c r="T153" s="75">
        <v>2381.1</v>
      </c>
      <c r="U153" s="76">
        <v>0</v>
      </c>
      <c r="V153" s="76">
        <v>0</v>
      </c>
      <c r="W153" s="76">
        <v>157</v>
      </c>
      <c r="X153" s="76">
        <v>0</v>
      </c>
      <c r="Y153" s="76">
        <v>0</v>
      </c>
      <c r="Z153" s="76">
        <v>0</v>
      </c>
      <c r="AA153" s="76">
        <v>5.2</v>
      </c>
      <c r="AB153" s="76">
        <v>0</v>
      </c>
    </row>
    <row r="154" spans="1:28" x14ac:dyDescent="0.3">
      <c r="A154" s="74"/>
      <c r="B154" s="65" t="s">
        <v>44</v>
      </c>
      <c r="C154" s="75">
        <v>59135.4</v>
      </c>
      <c r="D154" s="75">
        <v>35444.9</v>
      </c>
      <c r="E154" s="75">
        <v>20265.099999999999</v>
      </c>
      <c r="F154" s="76">
        <v>340.5</v>
      </c>
      <c r="G154" s="75">
        <v>2481.8000000000002</v>
      </c>
      <c r="H154" s="76">
        <v>526</v>
      </c>
      <c r="I154" s="76">
        <v>77</v>
      </c>
      <c r="J154" s="76">
        <v>0</v>
      </c>
      <c r="K154" s="75">
        <v>-8136.2</v>
      </c>
      <c r="L154" s="75">
        <v>-6360</v>
      </c>
      <c r="M154" s="76">
        <v>0</v>
      </c>
      <c r="N154" s="76">
        <v>0</v>
      </c>
      <c r="O154" s="76">
        <v>0</v>
      </c>
      <c r="P154" s="76">
        <v>0</v>
      </c>
      <c r="Q154" s="76">
        <v>-40.4</v>
      </c>
      <c r="R154" s="75">
        <v>-12240.7</v>
      </c>
      <c r="S154" s="76">
        <v>0</v>
      </c>
      <c r="T154" s="75">
        <v>2386.1</v>
      </c>
      <c r="U154" s="76">
        <v>0</v>
      </c>
      <c r="V154" s="76">
        <v>0</v>
      </c>
      <c r="W154" s="76">
        <v>89.5</v>
      </c>
      <c r="X154" s="76">
        <v>156.6</v>
      </c>
      <c r="Y154" s="76">
        <v>0</v>
      </c>
      <c r="Z154" s="76">
        <v>0</v>
      </c>
      <c r="AA154" s="76">
        <v>10.8</v>
      </c>
      <c r="AB154" s="76">
        <v>0</v>
      </c>
    </row>
    <row r="155" spans="1:28" x14ac:dyDescent="0.3">
      <c r="A155" s="74"/>
      <c r="B155" s="65" t="s">
        <v>45</v>
      </c>
      <c r="C155" s="75">
        <v>58018.9</v>
      </c>
      <c r="D155" s="75">
        <v>34987.300000000003</v>
      </c>
      <c r="E155" s="75">
        <v>19679.8</v>
      </c>
      <c r="F155" s="75">
        <v>335.1</v>
      </c>
      <c r="G155" s="75">
        <v>2443.1</v>
      </c>
      <c r="H155" s="75">
        <v>511.8</v>
      </c>
      <c r="I155" s="75">
        <v>61.7</v>
      </c>
      <c r="J155" s="75">
        <v>0</v>
      </c>
      <c r="K155" s="75">
        <v>-7886.6</v>
      </c>
      <c r="L155" s="75">
        <v>-6282.9</v>
      </c>
      <c r="M155" s="75">
        <v>0</v>
      </c>
      <c r="N155" s="75">
        <v>0</v>
      </c>
      <c r="O155" s="75">
        <v>0</v>
      </c>
      <c r="P155" s="75">
        <v>0</v>
      </c>
      <c r="Q155" s="75">
        <v>-40.299999999999997</v>
      </c>
      <c r="R155" s="75">
        <v>-12037.1</v>
      </c>
      <c r="S155" s="75">
        <v>0</v>
      </c>
      <c r="T155" s="75">
        <v>2386.1</v>
      </c>
      <c r="U155" s="75">
        <v>0</v>
      </c>
      <c r="V155" s="75">
        <v>0</v>
      </c>
      <c r="W155" s="75">
        <v>104.9</v>
      </c>
      <c r="X155" s="75">
        <v>176.6</v>
      </c>
      <c r="Y155" s="75">
        <v>0</v>
      </c>
      <c r="Z155" s="75">
        <v>0</v>
      </c>
      <c r="AA155" s="75">
        <v>34.6</v>
      </c>
      <c r="AB155" s="75">
        <v>0</v>
      </c>
    </row>
    <row r="156" spans="1:28" ht="15.75" customHeight="1" x14ac:dyDescent="0.3">
      <c r="A156" s="74"/>
      <c r="B156" s="65" t="s">
        <v>46</v>
      </c>
      <c r="C156" s="75">
        <v>56729.8</v>
      </c>
      <c r="D156" s="75">
        <v>33907.300000000003</v>
      </c>
      <c r="E156" s="75">
        <v>19497.099999999999</v>
      </c>
      <c r="F156" s="76">
        <v>335.9</v>
      </c>
      <c r="G156" s="75">
        <v>2450.6999999999998</v>
      </c>
      <c r="H156" s="76">
        <v>502.4</v>
      </c>
      <c r="I156" s="76">
        <v>36.5</v>
      </c>
      <c r="J156" s="76">
        <v>0</v>
      </c>
      <c r="K156" s="75">
        <v>-7957.5</v>
      </c>
      <c r="L156" s="75">
        <v>-6585.8</v>
      </c>
      <c r="M156" s="76">
        <v>0</v>
      </c>
      <c r="N156" s="76">
        <v>0</v>
      </c>
      <c r="O156" s="76">
        <v>0</v>
      </c>
      <c r="P156" s="76">
        <v>0</v>
      </c>
      <c r="Q156" s="76">
        <v>-40.5</v>
      </c>
      <c r="R156" s="75">
        <v>-11855.7</v>
      </c>
      <c r="S156" s="76">
        <v>0</v>
      </c>
      <c r="T156" s="75">
        <v>2391.1</v>
      </c>
      <c r="U156" s="76">
        <v>0</v>
      </c>
      <c r="V156" s="76">
        <v>0</v>
      </c>
      <c r="W156" s="76">
        <v>130.19999999999999</v>
      </c>
      <c r="X156" s="76">
        <v>124.7</v>
      </c>
      <c r="Y156" s="76">
        <v>0</v>
      </c>
      <c r="Z156" s="76">
        <v>0</v>
      </c>
      <c r="AA156" s="76">
        <v>5.4</v>
      </c>
      <c r="AB156" s="76">
        <v>0</v>
      </c>
    </row>
    <row r="157" spans="1:28" ht="15" customHeight="1" x14ac:dyDescent="0.3">
      <c r="A157" s="74"/>
      <c r="B157" s="65" t="s">
        <v>47</v>
      </c>
      <c r="C157" s="75">
        <v>57302.3</v>
      </c>
      <c r="D157" s="75">
        <v>34551.300000000003</v>
      </c>
      <c r="E157" s="75">
        <v>19307.099999999999</v>
      </c>
      <c r="F157" s="76">
        <v>344.2</v>
      </c>
      <c r="G157" s="75">
        <v>2500.4</v>
      </c>
      <c r="H157" s="76">
        <v>537.5</v>
      </c>
      <c r="I157" s="76">
        <v>61.8</v>
      </c>
      <c r="J157" s="76">
        <v>0</v>
      </c>
      <c r="K157" s="75">
        <v>-8843.7999999999993</v>
      </c>
      <c r="L157" s="75">
        <v>-7366.2</v>
      </c>
      <c r="M157" s="76">
        <v>0</v>
      </c>
      <c r="N157" s="76">
        <v>0</v>
      </c>
      <c r="O157" s="76">
        <v>0</v>
      </c>
      <c r="P157" s="76">
        <v>0</v>
      </c>
      <c r="Q157" s="76">
        <v>-30.9</v>
      </c>
      <c r="R157" s="75">
        <v>-12082.9</v>
      </c>
      <c r="S157" s="76">
        <v>0</v>
      </c>
      <c r="T157" s="75">
        <v>2391.1</v>
      </c>
      <c r="U157" s="76">
        <v>0</v>
      </c>
      <c r="V157" s="76">
        <v>0</v>
      </c>
      <c r="W157" s="76">
        <v>66.099999999999994</v>
      </c>
      <c r="X157" s="76">
        <v>123.8</v>
      </c>
      <c r="Y157" s="76">
        <v>0</v>
      </c>
      <c r="Z157" s="76">
        <v>0</v>
      </c>
      <c r="AA157" s="76">
        <v>9.5</v>
      </c>
      <c r="AB157" s="76">
        <v>0</v>
      </c>
    </row>
    <row r="158" spans="1:28" ht="15" customHeight="1" x14ac:dyDescent="0.3">
      <c r="A158" s="74"/>
      <c r="B158" s="65" t="s">
        <v>48</v>
      </c>
      <c r="C158" s="75">
        <v>58520.9</v>
      </c>
      <c r="D158" s="75">
        <v>34180.199999999997</v>
      </c>
      <c r="E158" s="75">
        <v>20869.599999999999</v>
      </c>
      <c r="F158" s="75">
        <v>348.5</v>
      </c>
      <c r="G158" s="75">
        <v>2534.6</v>
      </c>
      <c r="H158" s="75">
        <v>555.1</v>
      </c>
      <c r="I158" s="75">
        <v>33</v>
      </c>
      <c r="J158" s="75">
        <v>0</v>
      </c>
      <c r="K158" s="75">
        <v>-9160.2000000000007</v>
      </c>
      <c r="L158" s="75">
        <v>-7204.9</v>
      </c>
      <c r="M158" s="75">
        <v>0</v>
      </c>
      <c r="N158" s="75">
        <v>0</v>
      </c>
      <c r="O158" s="75">
        <v>0</v>
      </c>
      <c r="P158" s="75">
        <v>0</v>
      </c>
      <c r="Q158" s="75">
        <v>-40.200000000000003</v>
      </c>
      <c r="R158" s="75">
        <v>-11476.1</v>
      </c>
      <c r="S158" s="75">
        <v>0</v>
      </c>
      <c r="T158" s="75">
        <v>2327.9</v>
      </c>
      <c r="U158" s="75">
        <v>0</v>
      </c>
      <c r="V158" s="75">
        <v>0</v>
      </c>
      <c r="W158" s="75">
        <v>45.1</v>
      </c>
      <c r="X158" s="75">
        <v>123.8</v>
      </c>
      <c r="Y158" s="75">
        <v>0</v>
      </c>
      <c r="Z158" s="75">
        <v>0</v>
      </c>
      <c r="AA158" s="75">
        <v>6.6</v>
      </c>
      <c r="AB158" s="75">
        <v>0</v>
      </c>
    </row>
    <row r="159" spans="1:28" x14ac:dyDescent="0.3">
      <c r="A159" s="67">
        <v>2023</v>
      </c>
      <c r="B159" s="68" t="s">
        <v>37</v>
      </c>
      <c r="C159" s="69">
        <v>60136.1</v>
      </c>
      <c r="D159" s="69">
        <v>35514.199999999997</v>
      </c>
      <c r="E159" s="69">
        <v>20216.3</v>
      </c>
      <c r="F159" s="69">
        <v>353.3</v>
      </c>
      <c r="G159" s="69">
        <v>2570.5</v>
      </c>
      <c r="H159" s="69">
        <v>588.9</v>
      </c>
      <c r="I159" s="69">
        <v>892.9</v>
      </c>
      <c r="J159" s="69">
        <v>0</v>
      </c>
      <c r="K159" s="69">
        <v>-7196.7</v>
      </c>
      <c r="L159" s="69">
        <v>-8094.3</v>
      </c>
      <c r="M159" s="69">
        <v>0</v>
      </c>
      <c r="N159" s="69">
        <v>0</v>
      </c>
      <c r="O159" s="69">
        <v>0</v>
      </c>
      <c r="P159" s="69">
        <v>0</v>
      </c>
      <c r="Q159" s="69">
        <v>-39.9</v>
      </c>
      <c r="R159" s="69">
        <v>-11868.3</v>
      </c>
      <c r="S159" s="69">
        <v>0</v>
      </c>
      <c r="T159" s="69">
        <v>1234.9000000000001</v>
      </c>
      <c r="U159" s="69">
        <v>0</v>
      </c>
      <c r="V159" s="69">
        <v>0</v>
      </c>
      <c r="W159" s="69">
        <v>65</v>
      </c>
      <c r="X159" s="69">
        <v>122.9</v>
      </c>
      <c r="Y159" s="69">
        <v>0</v>
      </c>
      <c r="Z159" s="69">
        <v>0</v>
      </c>
      <c r="AA159" s="69">
        <v>8</v>
      </c>
      <c r="AB159" s="69">
        <v>0</v>
      </c>
    </row>
    <row r="160" spans="1:28" x14ac:dyDescent="0.3">
      <c r="A160" s="70"/>
      <c r="B160" s="65" t="s">
        <v>38</v>
      </c>
      <c r="C160" s="66">
        <v>59891.9</v>
      </c>
      <c r="D160" s="66">
        <v>34521.800000000003</v>
      </c>
      <c r="E160" s="66">
        <v>20741.5</v>
      </c>
      <c r="F160" s="66">
        <v>348</v>
      </c>
      <c r="G160" s="66">
        <v>2507.3000000000002</v>
      </c>
      <c r="H160" s="66">
        <v>558.5</v>
      </c>
      <c r="I160" s="66">
        <v>1214.5999999999999</v>
      </c>
      <c r="J160" s="66">
        <v>0</v>
      </c>
      <c r="K160" s="66">
        <v>-8639.9</v>
      </c>
      <c r="L160" s="66">
        <v>-7945.9</v>
      </c>
      <c r="M160" s="66">
        <v>0</v>
      </c>
      <c r="N160" s="66">
        <v>0</v>
      </c>
      <c r="O160" s="66">
        <v>0</v>
      </c>
      <c r="P160" s="66">
        <v>0</v>
      </c>
      <c r="Q160" s="66">
        <v>-39.799999999999997</v>
      </c>
      <c r="R160" s="66">
        <v>-11943.5</v>
      </c>
      <c r="S160" s="66">
        <v>0</v>
      </c>
      <c r="T160" s="66">
        <v>1239.9000000000001</v>
      </c>
      <c r="U160" s="66">
        <v>0</v>
      </c>
      <c r="V160" s="66">
        <v>0</v>
      </c>
      <c r="W160" s="66">
        <v>193.5</v>
      </c>
      <c r="X160" s="66">
        <v>121.4</v>
      </c>
      <c r="Y160" s="66">
        <v>0</v>
      </c>
      <c r="Z160" s="66">
        <v>0</v>
      </c>
      <c r="AA160" s="66">
        <v>25</v>
      </c>
      <c r="AB160" s="66">
        <v>0</v>
      </c>
    </row>
    <row r="161" spans="1:31" x14ac:dyDescent="0.3">
      <c r="A161" s="73"/>
      <c r="B161" s="65" t="s">
        <v>39</v>
      </c>
      <c r="C161" s="66">
        <v>61474.9</v>
      </c>
      <c r="D161" s="66">
        <v>36119</v>
      </c>
      <c r="E161" s="66">
        <v>20634.099999999999</v>
      </c>
      <c r="F161" s="66">
        <v>352.2</v>
      </c>
      <c r="G161" s="66">
        <v>2550.5</v>
      </c>
      <c r="H161" s="66">
        <v>606.29999999999995</v>
      </c>
      <c r="I161" s="66">
        <v>1212.9000000000001</v>
      </c>
      <c r="J161" s="66">
        <v>0</v>
      </c>
      <c r="K161" s="66">
        <v>-8617</v>
      </c>
      <c r="L161" s="66">
        <v>-7827.8</v>
      </c>
      <c r="M161" s="66">
        <v>0</v>
      </c>
      <c r="N161" s="66">
        <v>0</v>
      </c>
      <c r="O161" s="66">
        <v>0</v>
      </c>
      <c r="P161" s="66">
        <v>0</v>
      </c>
      <c r="Q161" s="66">
        <v>-40</v>
      </c>
      <c r="R161" s="66">
        <v>-12373.9</v>
      </c>
      <c r="S161" s="66">
        <v>0</v>
      </c>
      <c r="T161" s="66">
        <v>1318.1</v>
      </c>
      <c r="U161" s="66">
        <v>0</v>
      </c>
      <c r="V161" s="66">
        <v>0</v>
      </c>
      <c r="W161" s="66">
        <v>239</v>
      </c>
      <c r="X161" s="66">
        <v>118</v>
      </c>
      <c r="Y161" s="66">
        <v>0</v>
      </c>
      <c r="Z161" s="66">
        <v>0</v>
      </c>
      <c r="AA161" s="66">
        <v>8.1999999999999993</v>
      </c>
      <c r="AB161" s="66">
        <v>0</v>
      </c>
    </row>
    <row r="162" spans="1:31" x14ac:dyDescent="0.3">
      <c r="A162" s="73"/>
      <c r="B162" s="65" t="s">
        <v>40</v>
      </c>
      <c r="C162" s="66">
        <v>63440.7</v>
      </c>
      <c r="D162" s="66">
        <v>36465.599999999999</v>
      </c>
      <c r="E162" s="66">
        <v>22307.4</v>
      </c>
      <c r="F162" s="66">
        <v>352.7</v>
      </c>
      <c r="G162" s="66">
        <v>2556.6</v>
      </c>
      <c r="H162" s="66">
        <v>607.6</v>
      </c>
      <c r="I162" s="66">
        <v>1150.9000000000001</v>
      </c>
      <c r="J162" s="66">
        <v>0</v>
      </c>
      <c r="K162" s="66">
        <v>-8545.9</v>
      </c>
      <c r="L162" s="66">
        <v>-8168.2</v>
      </c>
      <c r="M162" s="66">
        <v>0</v>
      </c>
      <c r="N162" s="66">
        <v>0</v>
      </c>
      <c r="O162" s="66">
        <v>0</v>
      </c>
      <c r="P162" s="66">
        <v>0</v>
      </c>
      <c r="Q162" s="66">
        <v>-40.4</v>
      </c>
      <c r="R162" s="66">
        <v>-13535.2</v>
      </c>
      <c r="S162" s="66">
        <v>0</v>
      </c>
      <c r="T162" s="66">
        <v>1323.1</v>
      </c>
      <c r="U162" s="66">
        <v>0</v>
      </c>
      <c r="V162" s="66">
        <v>0</v>
      </c>
      <c r="W162" s="66">
        <v>255.9</v>
      </c>
      <c r="X162" s="66">
        <v>138.5</v>
      </c>
      <c r="Y162" s="66">
        <v>0</v>
      </c>
      <c r="Z162" s="66">
        <v>0</v>
      </c>
      <c r="AA162" s="66">
        <v>14.3</v>
      </c>
      <c r="AB162" s="66">
        <v>0</v>
      </c>
    </row>
    <row r="163" spans="1:31" x14ac:dyDescent="0.3">
      <c r="A163" s="70"/>
      <c r="B163" s="65" t="s">
        <v>41</v>
      </c>
      <c r="C163" s="66">
        <v>63617.2</v>
      </c>
      <c r="D163" s="66">
        <v>36884.300000000003</v>
      </c>
      <c r="E163" s="66">
        <v>22106.400000000001</v>
      </c>
      <c r="F163" s="66">
        <v>347.5</v>
      </c>
      <c r="G163" s="66">
        <v>2489.1999999999998</v>
      </c>
      <c r="H163" s="66">
        <v>601.6</v>
      </c>
      <c r="I163" s="66">
        <v>1188.2</v>
      </c>
      <c r="J163" s="66">
        <v>0</v>
      </c>
      <c r="K163" s="66">
        <v>-8908.9</v>
      </c>
      <c r="L163" s="66">
        <v>-8086.6</v>
      </c>
      <c r="M163" s="66">
        <v>0</v>
      </c>
      <c r="N163" s="66">
        <v>0</v>
      </c>
      <c r="O163" s="66">
        <v>0</v>
      </c>
      <c r="P163" s="66">
        <v>0</v>
      </c>
      <c r="Q163" s="66">
        <v>-40.200000000000003</v>
      </c>
      <c r="R163" s="66">
        <v>-13378.2</v>
      </c>
      <c r="S163" s="66">
        <v>0</v>
      </c>
      <c r="T163" s="66">
        <v>1337.7</v>
      </c>
      <c r="U163" s="66">
        <v>0</v>
      </c>
      <c r="V163" s="66">
        <v>0</v>
      </c>
      <c r="W163" s="66">
        <v>308.60000000000002</v>
      </c>
      <c r="X163" s="66">
        <v>112.6</v>
      </c>
      <c r="Y163" s="66">
        <v>0</v>
      </c>
      <c r="Z163" s="66">
        <v>0</v>
      </c>
      <c r="AA163" s="66">
        <v>20.100000000000001</v>
      </c>
      <c r="AB163" s="66">
        <v>0</v>
      </c>
    </row>
    <row r="164" spans="1:31" ht="12.75" customHeight="1" x14ac:dyDescent="0.3">
      <c r="A164" s="71"/>
      <c r="B164" s="65" t="s">
        <v>42</v>
      </c>
      <c r="C164" s="66">
        <v>64236.6</v>
      </c>
      <c r="D164" s="66">
        <v>38182.9</v>
      </c>
      <c r="E164" s="66">
        <v>21439.200000000001</v>
      </c>
      <c r="F164" s="66">
        <v>348.3</v>
      </c>
      <c r="G164" s="66">
        <v>2498.1999999999998</v>
      </c>
      <c r="H164" s="66">
        <v>585.6</v>
      </c>
      <c r="I164" s="66">
        <v>1182.5999999999999</v>
      </c>
      <c r="J164" s="66">
        <v>0</v>
      </c>
      <c r="K164" s="66">
        <v>-8978.2000000000007</v>
      </c>
      <c r="L164" s="66">
        <v>-8392.1</v>
      </c>
      <c r="M164" s="66">
        <v>0</v>
      </c>
      <c r="N164" s="66">
        <v>0</v>
      </c>
      <c r="O164" s="66">
        <v>0</v>
      </c>
      <c r="P164" s="66">
        <v>0</v>
      </c>
      <c r="Q164" s="66">
        <v>-39.6</v>
      </c>
      <c r="R164" s="66">
        <v>-13665</v>
      </c>
      <c r="S164" s="66">
        <v>0</v>
      </c>
      <c r="T164" s="66">
        <v>1347.7</v>
      </c>
      <c r="U164" s="66">
        <v>0</v>
      </c>
      <c r="V164" s="66">
        <v>0</v>
      </c>
      <c r="W164" s="66">
        <v>354.9</v>
      </c>
      <c r="X164" s="66">
        <v>113</v>
      </c>
      <c r="Y164" s="66">
        <v>0</v>
      </c>
      <c r="Z164" s="66">
        <v>0</v>
      </c>
      <c r="AA164" s="66">
        <v>4.7</v>
      </c>
      <c r="AB164" s="66">
        <v>0</v>
      </c>
    </row>
    <row r="165" spans="1:31" x14ac:dyDescent="0.3">
      <c r="A165" s="74"/>
      <c r="B165" s="65" t="s">
        <v>43</v>
      </c>
      <c r="C165" s="75">
        <v>63775.7</v>
      </c>
      <c r="D165" s="75">
        <v>38311.800000000003</v>
      </c>
      <c r="E165" s="75">
        <v>20694.8</v>
      </c>
      <c r="F165" s="76">
        <v>351.5</v>
      </c>
      <c r="G165" s="75">
        <v>2536.1</v>
      </c>
      <c r="H165" s="76">
        <v>603.4</v>
      </c>
      <c r="I165" s="76">
        <v>1278.0999999999999</v>
      </c>
      <c r="J165" s="76">
        <v>0</v>
      </c>
      <c r="K165" s="75">
        <v>-8929.4</v>
      </c>
      <c r="L165" s="75">
        <v>-8481.6</v>
      </c>
      <c r="M165" s="76">
        <v>0</v>
      </c>
      <c r="N165" s="76">
        <v>0</v>
      </c>
      <c r="O165" s="76">
        <v>0</v>
      </c>
      <c r="P165" s="76">
        <v>0</v>
      </c>
      <c r="Q165" s="76">
        <v>-39.6</v>
      </c>
      <c r="R165" s="75">
        <v>-13420.8</v>
      </c>
      <c r="S165" s="76">
        <v>0</v>
      </c>
      <c r="T165" s="75">
        <v>1349.7</v>
      </c>
      <c r="U165" s="76">
        <v>0</v>
      </c>
      <c r="V165" s="76">
        <v>0</v>
      </c>
      <c r="W165" s="76">
        <v>453.7</v>
      </c>
      <c r="X165" s="76">
        <v>123.9</v>
      </c>
      <c r="Y165" s="76">
        <v>0</v>
      </c>
      <c r="Z165" s="76">
        <v>0</v>
      </c>
      <c r="AA165" s="76">
        <v>2.4</v>
      </c>
      <c r="AB165" s="76">
        <v>0</v>
      </c>
    </row>
    <row r="166" spans="1:31" x14ac:dyDescent="0.3">
      <c r="A166" s="74"/>
      <c r="B166" s="65" t="s">
        <v>44</v>
      </c>
      <c r="C166" s="75">
        <v>63647</v>
      </c>
      <c r="D166" s="75">
        <v>38493.699999999997</v>
      </c>
      <c r="E166" s="75">
        <v>20737.7</v>
      </c>
      <c r="F166" s="76">
        <v>348.2</v>
      </c>
      <c r="G166" s="75">
        <v>2399.1999999999998</v>
      </c>
      <c r="H166" s="76">
        <v>595.20000000000005</v>
      </c>
      <c r="I166" s="76">
        <v>1073.2</v>
      </c>
      <c r="J166" s="76">
        <v>0</v>
      </c>
      <c r="K166" s="75">
        <v>-8504</v>
      </c>
      <c r="L166" s="75">
        <v>-8243.1</v>
      </c>
      <c r="M166" s="76">
        <v>0</v>
      </c>
      <c r="N166" s="76">
        <v>0</v>
      </c>
      <c r="O166" s="76">
        <v>0</v>
      </c>
      <c r="P166" s="76">
        <v>0</v>
      </c>
      <c r="Q166" s="76">
        <v>-39.4</v>
      </c>
      <c r="R166" s="75">
        <v>-12975.2</v>
      </c>
      <c r="S166" s="76">
        <v>0</v>
      </c>
      <c r="T166" s="75">
        <v>1354.7</v>
      </c>
      <c r="U166" s="76">
        <v>0</v>
      </c>
      <c r="V166" s="76">
        <v>0</v>
      </c>
      <c r="W166" s="76">
        <v>589.29999999999995</v>
      </c>
      <c r="X166" s="76">
        <v>123.5</v>
      </c>
      <c r="Y166" s="76">
        <v>0</v>
      </c>
      <c r="Z166" s="76">
        <v>0</v>
      </c>
      <c r="AA166" s="76">
        <v>21.9</v>
      </c>
      <c r="AB166" s="76">
        <v>0</v>
      </c>
    </row>
    <row r="167" spans="1:31" x14ac:dyDescent="0.3">
      <c r="A167" s="74"/>
      <c r="B167" s="65" t="s">
        <v>45</v>
      </c>
      <c r="C167" s="75">
        <v>63045.7</v>
      </c>
      <c r="D167" s="75">
        <v>39501.699999999997</v>
      </c>
      <c r="E167" s="75">
        <v>19100.900000000001</v>
      </c>
      <c r="F167" s="75">
        <v>344.2</v>
      </c>
      <c r="G167" s="75">
        <v>2374</v>
      </c>
      <c r="H167" s="75">
        <v>573.20000000000005</v>
      </c>
      <c r="I167" s="75">
        <v>1151.9000000000001</v>
      </c>
      <c r="J167" s="75">
        <v>0</v>
      </c>
      <c r="K167" s="75">
        <v>-8581.6</v>
      </c>
      <c r="L167" s="75">
        <v>-7842.9</v>
      </c>
      <c r="M167" s="75">
        <v>0</v>
      </c>
      <c r="N167" s="75">
        <v>0</v>
      </c>
      <c r="O167" s="75">
        <v>0</v>
      </c>
      <c r="P167" s="75">
        <v>0</v>
      </c>
      <c r="Q167" s="75">
        <v>-39.6</v>
      </c>
      <c r="R167" s="75">
        <v>-12848.9</v>
      </c>
      <c r="S167" s="75">
        <v>0</v>
      </c>
      <c r="T167" s="75">
        <v>2263.6</v>
      </c>
      <c r="U167" s="75">
        <v>0</v>
      </c>
      <c r="V167" s="75">
        <v>0</v>
      </c>
      <c r="W167" s="75">
        <v>643.6</v>
      </c>
      <c r="X167" s="75">
        <v>132.69999999999999</v>
      </c>
      <c r="Y167" s="75">
        <v>0</v>
      </c>
      <c r="Z167" s="75">
        <v>0</v>
      </c>
      <c r="AA167" s="75">
        <v>14.7</v>
      </c>
      <c r="AB167" s="75">
        <v>0</v>
      </c>
    </row>
    <row r="168" spans="1:31" ht="15.75" customHeight="1" x14ac:dyDescent="0.3">
      <c r="A168" s="74"/>
      <c r="B168" s="65" t="s">
        <v>46</v>
      </c>
      <c r="C168" s="75">
        <v>63587.7</v>
      </c>
      <c r="D168" s="75">
        <v>40231.599999999999</v>
      </c>
      <c r="E168" s="75">
        <v>18791.099999999999</v>
      </c>
      <c r="F168" s="76">
        <v>343.9</v>
      </c>
      <c r="G168" s="75">
        <v>2382.9</v>
      </c>
      <c r="H168" s="76">
        <v>611.79999999999995</v>
      </c>
      <c r="I168" s="76">
        <v>1226.4000000000001</v>
      </c>
      <c r="J168" s="76">
        <v>0</v>
      </c>
      <c r="K168" s="75">
        <v>-8397.2999999999993</v>
      </c>
      <c r="L168" s="75">
        <v>-8266.2999999999993</v>
      </c>
      <c r="M168" s="76">
        <v>0</v>
      </c>
      <c r="N168" s="76">
        <v>0</v>
      </c>
      <c r="O168" s="76">
        <v>0</v>
      </c>
      <c r="P168" s="76">
        <v>0</v>
      </c>
      <c r="Q168" s="76">
        <v>-39.9</v>
      </c>
      <c r="R168" s="75">
        <v>-12747</v>
      </c>
      <c r="S168" s="76">
        <v>0</v>
      </c>
      <c r="T168" s="75">
        <v>2072.1</v>
      </c>
      <c r="U168" s="76">
        <v>0</v>
      </c>
      <c r="V168" s="76">
        <v>0</v>
      </c>
      <c r="W168" s="76">
        <v>709.3</v>
      </c>
      <c r="X168" s="76">
        <v>142.69999999999999</v>
      </c>
      <c r="Y168" s="76">
        <v>0</v>
      </c>
      <c r="Z168" s="76">
        <v>0</v>
      </c>
      <c r="AA168" s="76">
        <v>31.5</v>
      </c>
      <c r="AB168" s="76">
        <v>0</v>
      </c>
    </row>
    <row r="169" spans="1:31" ht="15" customHeight="1" x14ac:dyDescent="0.3">
      <c r="A169" s="74"/>
      <c r="B169" s="65" t="s">
        <v>47</v>
      </c>
      <c r="C169" s="75">
        <v>64919.9</v>
      </c>
      <c r="D169" s="75">
        <v>41307.9</v>
      </c>
      <c r="E169" s="75">
        <v>19213.400000000001</v>
      </c>
      <c r="F169" s="76">
        <v>349.2</v>
      </c>
      <c r="G169" s="75">
        <v>2304.6999999999998</v>
      </c>
      <c r="H169" s="76">
        <v>623.9</v>
      </c>
      <c r="I169" s="76">
        <v>1120.9000000000001</v>
      </c>
      <c r="J169" s="76">
        <v>0</v>
      </c>
      <c r="K169" s="75">
        <v>-8604.7000000000007</v>
      </c>
      <c r="L169" s="75">
        <v>-8128.3</v>
      </c>
      <c r="M169" s="76">
        <v>0</v>
      </c>
      <c r="N169" s="76">
        <v>0</v>
      </c>
      <c r="O169" s="76">
        <v>0</v>
      </c>
      <c r="P169" s="76">
        <v>0</v>
      </c>
      <c r="Q169" s="76">
        <v>-39.9</v>
      </c>
      <c r="R169" s="75">
        <v>-13688.4</v>
      </c>
      <c r="S169" s="76">
        <v>0</v>
      </c>
      <c r="T169" s="75">
        <v>2420.9</v>
      </c>
      <c r="U169" s="76">
        <v>0</v>
      </c>
      <c r="V169" s="76">
        <v>0</v>
      </c>
      <c r="W169" s="76">
        <v>649.20000000000005</v>
      </c>
      <c r="X169" s="76">
        <v>142.69999999999999</v>
      </c>
      <c r="Y169" s="76">
        <v>0</v>
      </c>
      <c r="Z169" s="76">
        <v>0</v>
      </c>
      <c r="AA169" s="76">
        <v>4.9000000000000004</v>
      </c>
      <c r="AB169" s="76">
        <v>0</v>
      </c>
    </row>
    <row r="170" spans="1:31" ht="15" customHeight="1" x14ac:dyDescent="0.3">
      <c r="A170" s="74"/>
      <c r="B170" s="65" t="s">
        <v>48</v>
      </c>
      <c r="C170" s="75">
        <v>66076</v>
      </c>
      <c r="D170" s="75">
        <v>42250.7</v>
      </c>
      <c r="E170" s="75">
        <v>19450.5</v>
      </c>
      <c r="F170" s="75">
        <v>351.2</v>
      </c>
      <c r="G170" s="75">
        <v>2321</v>
      </c>
      <c r="H170" s="75">
        <v>632.20000000000005</v>
      </c>
      <c r="I170" s="75">
        <v>1070.5</v>
      </c>
      <c r="J170" s="75">
        <v>0</v>
      </c>
      <c r="K170" s="75">
        <v>-8174.3</v>
      </c>
      <c r="L170" s="75">
        <v>-8006.5</v>
      </c>
      <c r="M170" s="75">
        <v>0</v>
      </c>
      <c r="N170" s="75">
        <v>0</v>
      </c>
      <c r="O170" s="75">
        <v>0</v>
      </c>
      <c r="P170" s="75">
        <v>0</v>
      </c>
      <c r="Q170" s="75">
        <v>-39.200000000000003</v>
      </c>
      <c r="R170" s="75">
        <v>-14274.4</v>
      </c>
      <c r="S170" s="75">
        <v>0</v>
      </c>
      <c r="T170" s="75">
        <v>2430.4</v>
      </c>
      <c r="U170" s="75">
        <v>0</v>
      </c>
      <c r="V170" s="75">
        <v>0</v>
      </c>
      <c r="W170" s="75">
        <v>741.1</v>
      </c>
      <c r="X170" s="75">
        <v>133.80000000000001</v>
      </c>
      <c r="Y170" s="75">
        <v>0</v>
      </c>
      <c r="Z170" s="75">
        <v>0</v>
      </c>
      <c r="AA170" s="75">
        <v>4.7</v>
      </c>
      <c r="AB170" s="75">
        <v>0</v>
      </c>
    </row>
    <row r="171" spans="1:31" x14ac:dyDescent="0.3">
      <c r="A171" s="67">
        <v>2024</v>
      </c>
      <c r="B171" s="68" t="s">
        <v>37</v>
      </c>
      <c r="C171" s="69">
        <v>66040.399999999994</v>
      </c>
      <c r="D171" s="69">
        <v>43184.6</v>
      </c>
      <c r="E171" s="69">
        <v>18551.7</v>
      </c>
      <c r="F171" s="69">
        <v>348</v>
      </c>
      <c r="G171" s="69">
        <v>2304.8000000000002</v>
      </c>
      <c r="H171" s="69">
        <v>628.5</v>
      </c>
      <c r="I171" s="69">
        <v>1022.8</v>
      </c>
      <c r="J171" s="69">
        <v>0</v>
      </c>
      <c r="K171" s="69">
        <v>-9290</v>
      </c>
      <c r="L171" s="69">
        <v>-8485.5</v>
      </c>
      <c r="M171" s="69">
        <v>0</v>
      </c>
      <c r="N171" s="69">
        <v>0</v>
      </c>
      <c r="O171" s="69">
        <v>0</v>
      </c>
      <c r="P171" s="69">
        <v>0</v>
      </c>
      <c r="Q171" s="69">
        <v>-39.4</v>
      </c>
      <c r="R171" s="69">
        <v>-14042.4</v>
      </c>
      <c r="S171" s="69">
        <v>0</v>
      </c>
      <c r="T171" s="69">
        <v>2426</v>
      </c>
      <c r="U171" s="69">
        <v>0</v>
      </c>
      <c r="V171" s="69">
        <v>0</v>
      </c>
      <c r="W171" s="69">
        <v>835.3</v>
      </c>
      <c r="X171" s="69">
        <v>131.80000000000001</v>
      </c>
      <c r="Y171" s="69">
        <v>0</v>
      </c>
      <c r="Z171" s="69">
        <v>0</v>
      </c>
      <c r="AA171" s="69">
        <v>11.4</v>
      </c>
      <c r="AB171" s="69">
        <v>0</v>
      </c>
      <c r="AE171" s="81"/>
    </row>
    <row r="172" spans="1:31" x14ac:dyDescent="0.3">
      <c r="A172" s="70"/>
      <c r="B172" s="65" t="s">
        <v>38</v>
      </c>
      <c r="C172" s="66">
        <v>64540.6</v>
      </c>
      <c r="D172" s="66">
        <v>41509.9</v>
      </c>
      <c r="E172" s="66">
        <v>18943.5</v>
      </c>
      <c r="F172" s="66">
        <v>347.4</v>
      </c>
      <c r="G172" s="66">
        <v>2188</v>
      </c>
      <c r="H172" s="66">
        <v>626.79999999999995</v>
      </c>
      <c r="I172" s="66">
        <v>925</v>
      </c>
      <c r="J172" s="66">
        <v>0</v>
      </c>
      <c r="K172" s="66">
        <v>-7811.4</v>
      </c>
      <c r="L172" s="66">
        <v>-7977.9</v>
      </c>
      <c r="M172" s="66">
        <v>0</v>
      </c>
      <c r="N172" s="66">
        <v>0</v>
      </c>
      <c r="O172" s="66">
        <v>0</v>
      </c>
      <c r="P172" s="66">
        <v>0</v>
      </c>
      <c r="Q172" s="66">
        <v>-38.799999999999997</v>
      </c>
      <c r="R172" s="66">
        <v>-13318.7</v>
      </c>
      <c r="S172" s="66">
        <v>0</v>
      </c>
      <c r="T172" s="66">
        <v>2512.3000000000002</v>
      </c>
      <c r="U172" s="66">
        <v>0</v>
      </c>
      <c r="V172" s="66">
        <v>0</v>
      </c>
      <c r="W172" s="66">
        <v>991.7</v>
      </c>
      <c r="X172" s="66">
        <v>131.80000000000001</v>
      </c>
      <c r="Y172" s="66">
        <v>0</v>
      </c>
      <c r="Z172" s="66">
        <v>0</v>
      </c>
      <c r="AA172" s="66">
        <v>24.1</v>
      </c>
      <c r="AB172" s="66">
        <v>0</v>
      </c>
      <c r="AE172" s="81"/>
    </row>
    <row r="173" spans="1:31" x14ac:dyDescent="0.3">
      <c r="A173" s="73"/>
      <c r="B173" s="65" t="s">
        <v>39</v>
      </c>
      <c r="C173" s="66">
        <v>64061.2</v>
      </c>
      <c r="D173" s="66">
        <v>42301.8</v>
      </c>
      <c r="E173" s="66">
        <v>17533.8</v>
      </c>
      <c r="F173" s="66">
        <v>347</v>
      </c>
      <c r="G173" s="66">
        <v>2185.4</v>
      </c>
      <c r="H173" s="66">
        <v>676.9</v>
      </c>
      <c r="I173" s="66">
        <v>1016.2</v>
      </c>
      <c r="J173" s="66">
        <v>0</v>
      </c>
      <c r="K173" s="66">
        <v>-7509.7</v>
      </c>
      <c r="L173" s="66">
        <v>-8003.9</v>
      </c>
      <c r="M173" s="66">
        <v>252</v>
      </c>
      <c r="N173" s="66">
        <v>0</v>
      </c>
      <c r="O173" s="66">
        <v>0</v>
      </c>
      <c r="P173" s="66">
        <v>0</v>
      </c>
      <c r="Q173" s="66">
        <v>-38.799999999999997</v>
      </c>
      <c r="R173" s="66">
        <v>-13254.6</v>
      </c>
      <c r="S173" s="66">
        <v>0</v>
      </c>
      <c r="T173" s="66">
        <v>3286.9</v>
      </c>
      <c r="U173" s="66">
        <v>0</v>
      </c>
      <c r="V173" s="66">
        <v>0</v>
      </c>
      <c r="W173" s="66">
        <v>1011.9</v>
      </c>
      <c r="X173" s="66">
        <v>129.6</v>
      </c>
      <c r="Y173" s="66">
        <v>0</v>
      </c>
      <c r="Z173" s="66">
        <v>0</v>
      </c>
      <c r="AA173" s="66">
        <v>42.3</v>
      </c>
      <c r="AB173" s="66">
        <v>0</v>
      </c>
      <c r="AE173" s="81"/>
    </row>
    <row r="174" spans="1:31" x14ac:dyDescent="0.3">
      <c r="A174" s="73"/>
      <c r="B174" s="65" t="s">
        <v>40</v>
      </c>
      <c r="C174" s="66">
        <v>64995.6</v>
      </c>
      <c r="D174" s="66">
        <v>42817.599999999999</v>
      </c>
      <c r="E174" s="66">
        <v>17936.400000000001</v>
      </c>
      <c r="F174" s="66">
        <v>345.6</v>
      </c>
      <c r="G174" s="66">
        <v>2199.1</v>
      </c>
      <c r="H174" s="66">
        <v>707</v>
      </c>
      <c r="I174" s="66">
        <v>989.9</v>
      </c>
      <c r="J174" s="66">
        <v>0</v>
      </c>
      <c r="K174" s="66">
        <v>-7629.9</v>
      </c>
      <c r="L174" s="66">
        <v>-7974.8</v>
      </c>
      <c r="M174" s="66">
        <v>252</v>
      </c>
      <c r="N174" s="66">
        <v>0</v>
      </c>
      <c r="O174" s="66">
        <v>0</v>
      </c>
      <c r="P174" s="66">
        <v>0</v>
      </c>
      <c r="Q174" s="66">
        <v>-39.1</v>
      </c>
      <c r="R174" s="66">
        <v>-13252.9</v>
      </c>
      <c r="S174" s="66">
        <v>0</v>
      </c>
      <c r="T174" s="66">
        <v>3365.3</v>
      </c>
      <c r="U174" s="66">
        <v>0</v>
      </c>
      <c r="V174" s="66">
        <v>0</v>
      </c>
      <c r="W174" s="66">
        <v>1060.4000000000001</v>
      </c>
      <c r="X174" s="66">
        <v>133.19999999999999</v>
      </c>
      <c r="Y174" s="66">
        <v>0</v>
      </c>
      <c r="Z174" s="66">
        <v>0</v>
      </c>
      <c r="AA174" s="66">
        <v>32.9</v>
      </c>
      <c r="AB174" s="66">
        <v>0</v>
      </c>
      <c r="AE174" s="81"/>
    </row>
    <row r="175" spans="1:31" x14ac:dyDescent="0.3">
      <c r="A175" s="70"/>
      <c r="B175" s="65" t="s">
        <v>41</v>
      </c>
      <c r="C175" s="66">
        <v>65039.9</v>
      </c>
      <c r="D175" s="66">
        <v>44343.9</v>
      </c>
      <c r="E175" s="66">
        <v>16587</v>
      </c>
      <c r="F175" s="66">
        <v>346.4</v>
      </c>
      <c r="G175" s="66">
        <v>2095.1</v>
      </c>
      <c r="H175" s="66">
        <v>719.3</v>
      </c>
      <c r="I175" s="66">
        <v>948.2</v>
      </c>
      <c r="J175" s="66">
        <v>0</v>
      </c>
      <c r="K175" s="66">
        <v>-7098.4</v>
      </c>
      <c r="L175" s="66">
        <v>-8044.7</v>
      </c>
      <c r="M175" s="66">
        <v>252</v>
      </c>
      <c r="N175" s="66">
        <v>0</v>
      </c>
      <c r="O175" s="66">
        <v>0</v>
      </c>
      <c r="P175" s="66">
        <v>0</v>
      </c>
      <c r="Q175" s="66">
        <v>-38.6</v>
      </c>
      <c r="R175" s="66">
        <v>-12862.8</v>
      </c>
      <c r="S175" s="66">
        <v>0</v>
      </c>
      <c r="T175" s="66">
        <v>3373.3</v>
      </c>
      <c r="U175" s="66">
        <v>0</v>
      </c>
      <c r="V175" s="66">
        <v>0</v>
      </c>
      <c r="W175" s="66">
        <v>1114.5</v>
      </c>
      <c r="X175" s="66">
        <v>137.69999999999999</v>
      </c>
      <c r="Y175" s="66">
        <v>0</v>
      </c>
      <c r="Z175" s="66">
        <v>0</v>
      </c>
      <c r="AA175" s="66">
        <v>19.8</v>
      </c>
      <c r="AB175" s="66">
        <v>0</v>
      </c>
      <c r="AE175" s="81"/>
    </row>
    <row r="176" spans="1:31" ht="12.75" customHeight="1" x14ac:dyDescent="0.3">
      <c r="A176" s="71"/>
      <c r="B176" s="65" t="s">
        <v>42</v>
      </c>
      <c r="C176" s="66">
        <v>64736.800000000003</v>
      </c>
      <c r="D176" s="66">
        <v>44226.8</v>
      </c>
      <c r="E176" s="66">
        <v>16509.7</v>
      </c>
      <c r="F176" s="66">
        <v>344.3</v>
      </c>
      <c r="G176" s="66">
        <v>2073.6</v>
      </c>
      <c r="H176" s="66">
        <v>713.9</v>
      </c>
      <c r="I176" s="66">
        <v>868.6</v>
      </c>
      <c r="J176" s="66">
        <v>0</v>
      </c>
      <c r="K176" s="66">
        <v>-7144.7</v>
      </c>
      <c r="L176" s="66">
        <v>-8078</v>
      </c>
      <c r="M176" s="66">
        <v>252</v>
      </c>
      <c r="N176" s="66">
        <v>0</v>
      </c>
      <c r="O176" s="66">
        <v>0</v>
      </c>
      <c r="P176" s="66">
        <v>0</v>
      </c>
      <c r="Q176" s="66">
        <v>-44.1</v>
      </c>
      <c r="R176" s="66">
        <v>-13267.1</v>
      </c>
      <c r="S176" s="66">
        <v>0</v>
      </c>
      <c r="T176" s="66">
        <v>3373.9</v>
      </c>
      <c r="U176" s="66">
        <v>0</v>
      </c>
      <c r="V176" s="66">
        <v>0</v>
      </c>
      <c r="W176" s="66">
        <v>1153.5</v>
      </c>
      <c r="X176" s="66">
        <v>129</v>
      </c>
      <c r="Y176" s="66">
        <v>0</v>
      </c>
      <c r="Z176" s="66">
        <v>0</v>
      </c>
      <c r="AA176" s="66">
        <v>41.9</v>
      </c>
      <c r="AB176" s="66">
        <v>0</v>
      </c>
      <c r="AE176" s="81"/>
    </row>
    <row r="177" spans="1:31" x14ac:dyDescent="0.3">
      <c r="A177" s="74"/>
      <c r="B177" s="65" t="s">
        <v>43</v>
      </c>
      <c r="C177" s="75">
        <v>67712.7</v>
      </c>
      <c r="D177" s="75">
        <v>44886.7</v>
      </c>
      <c r="E177" s="75">
        <v>18675.7</v>
      </c>
      <c r="F177" s="76">
        <v>347.7</v>
      </c>
      <c r="G177" s="75">
        <v>2112.6999999999998</v>
      </c>
      <c r="H177" s="76">
        <v>742.2</v>
      </c>
      <c r="I177" s="76">
        <v>947.7</v>
      </c>
      <c r="J177" s="76">
        <v>0</v>
      </c>
      <c r="K177" s="75">
        <v>-7633.1</v>
      </c>
      <c r="L177" s="75">
        <v>-8156.3</v>
      </c>
      <c r="M177" s="76">
        <v>252</v>
      </c>
      <c r="N177" s="76">
        <v>0</v>
      </c>
      <c r="O177" s="76">
        <v>0</v>
      </c>
      <c r="P177" s="76">
        <v>0</v>
      </c>
      <c r="Q177" s="76">
        <v>-44.3</v>
      </c>
      <c r="R177" s="75">
        <v>-13460.2</v>
      </c>
      <c r="S177" s="76">
        <v>0</v>
      </c>
      <c r="T177" s="75">
        <v>3382.9</v>
      </c>
      <c r="U177" s="76">
        <v>0</v>
      </c>
      <c r="V177" s="76">
        <v>0</v>
      </c>
      <c r="W177" s="76">
        <v>1119.4000000000001</v>
      </c>
      <c r="X177" s="76">
        <v>135.4</v>
      </c>
      <c r="Y177" s="76">
        <v>0</v>
      </c>
      <c r="Z177" s="76">
        <v>0</v>
      </c>
      <c r="AA177" s="76">
        <v>35.799999999999997</v>
      </c>
      <c r="AB177" s="76">
        <v>0</v>
      </c>
      <c r="AE177" s="81"/>
    </row>
    <row r="178" spans="1:31" x14ac:dyDescent="0.3">
      <c r="A178" s="74"/>
      <c r="B178" s="65" t="s">
        <v>44</v>
      </c>
      <c r="C178" s="75">
        <v>69308.800000000003</v>
      </c>
      <c r="D178" s="75">
        <v>46407</v>
      </c>
      <c r="E178" s="75">
        <v>18839.2</v>
      </c>
      <c r="F178" s="76">
        <v>352.3</v>
      </c>
      <c r="G178" s="75">
        <v>2028.8</v>
      </c>
      <c r="H178" s="76">
        <v>768.3</v>
      </c>
      <c r="I178" s="76">
        <v>913.2</v>
      </c>
      <c r="J178" s="76">
        <v>0</v>
      </c>
      <c r="K178" s="75">
        <v>-7623.4</v>
      </c>
      <c r="L178" s="75">
        <v>-8053</v>
      </c>
      <c r="M178" s="76">
        <v>252</v>
      </c>
      <c r="N178" s="76">
        <v>0</v>
      </c>
      <c r="O178" s="76">
        <v>0</v>
      </c>
      <c r="P178" s="76">
        <v>0</v>
      </c>
      <c r="Q178" s="76">
        <v>-44.3</v>
      </c>
      <c r="R178" s="75">
        <v>-13365.1</v>
      </c>
      <c r="S178" s="76">
        <v>0</v>
      </c>
      <c r="T178" s="75">
        <v>3392.6</v>
      </c>
      <c r="U178" s="76">
        <v>0</v>
      </c>
      <c r="V178" s="76">
        <v>0</v>
      </c>
      <c r="W178" s="76">
        <v>1149.4000000000001</v>
      </c>
      <c r="X178" s="76">
        <v>135</v>
      </c>
      <c r="Y178" s="76">
        <v>0</v>
      </c>
      <c r="Z178" s="76">
        <v>0</v>
      </c>
      <c r="AA178" s="76">
        <v>13.1</v>
      </c>
      <c r="AB178" s="76">
        <v>0</v>
      </c>
      <c r="AE178" s="81"/>
    </row>
    <row r="179" spans="1:31" x14ac:dyDescent="0.3">
      <c r="A179" s="74"/>
      <c r="B179" s="65" t="s">
        <v>45</v>
      </c>
      <c r="C179" s="75">
        <v>68972.7</v>
      </c>
      <c r="D179" s="75">
        <v>46837.5</v>
      </c>
      <c r="E179" s="75">
        <v>18171.2</v>
      </c>
      <c r="F179" s="75">
        <v>355.1</v>
      </c>
      <c r="G179" s="75">
        <v>2041</v>
      </c>
      <c r="H179" s="75">
        <v>805.1</v>
      </c>
      <c r="I179" s="75">
        <v>762.7</v>
      </c>
      <c r="J179" s="75">
        <v>0</v>
      </c>
      <c r="K179" s="75">
        <v>-7790.6</v>
      </c>
      <c r="L179" s="75">
        <v>-8143.2</v>
      </c>
      <c r="M179" s="75">
        <v>252</v>
      </c>
      <c r="N179" s="75">
        <v>0</v>
      </c>
      <c r="O179" s="75">
        <v>0</v>
      </c>
      <c r="P179" s="75">
        <v>0</v>
      </c>
      <c r="Q179" s="75">
        <v>-43.5</v>
      </c>
      <c r="R179" s="75">
        <v>-12876.8</v>
      </c>
      <c r="S179" s="75">
        <v>0</v>
      </c>
      <c r="T179" s="75">
        <v>4457.1000000000004</v>
      </c>
      <c r="U179" s="75">
        <v>0</v>
      </c>
      <c r="V179" s="75">
        <v>0</v>
      </c>
      <c r="W179" s="75">
        <v>1190.5999999999999</v>
      </c>
      <c r="X179" s="75">
        <v>103.8</v>
      </c>
      <c r="Y179" s="75">
        <v>0</v>
      </c>
      <c r="Z179" s="75">
        <v>0</v>
      </c>
      <c r="AA179" s="75">
        <v>14.3</v>
      </c>
      <c r="AB179" s="75">
        <v>0</v>
      </c>
      <c r="AE179" s="81"/>
    </row>
    <row r="180" spans="1:31" ht="15.75" customHeight="1" x14ac:dyDescent="0.3">
      <c r="A180" s="74"/>
      <c r="B180" s="65" t="s">
        <v>46</v>
      </c>
      <c r="C180" s="75">
        <v>67971.600000000006</v>
      </c>
      <c r="D180" s="75">
        <v>46053.5</v>
      </c>
      <c r="E180" s="75">
        <v>17982.599999999999</v>
      </c>
      <c r="F180" s="76">
        <v>348.5</v>
      </c>
      <c r="G180" s="75">
        <v>2029.5</v>
      </c>
      <c r="H180" s="76">
        <v>837.2</v>
      </c>
      <c r="I180" s="76">
        <v>720.1</v>
      </c>
      <c r="J180" s="76">
        <v>0</v>
      </c>
      <c r="K180" s="75">
        <v>-7508.7</v>
      </c>
      <c r="L180" s="75">
        <v>-9227.2000000000007</v>
      </c>
      <c r="M180" s="76">
        <v>252</v>
      </c>
      <c r="N180" s="76">
        <v>0</v>
      </c>
      <c r="O180" s="76">
        <v>0</v>
      </c>
      <c r="P180" s="76">
        <v>0</v>
      </c>
      <c r="Q180" s="76">
        <v>-43.4</v>
      </c>
      <c r="R180" s="75">
        <v>-12938.1</v>
      </c>
      <c r="S180" s="76">
        <v>0</v>
      </c>
      <c r="T180" s="75">
        <v>4444.6000000000004</v>
      </c>
      <c r="U180" s="76">
        <v>0</v>
      </c>
      <c r="V180" s="76">
        <v>0</v>
      </c>
      <c r="W180" s="76">
        <v>1183.4000000000001</v>
      </c>
      <c r="X180" s="76">
        <v>93.6</v>
      </c>
      <c r="Y180" s="76">
        <v>0</v>
      </c>
      <c r="Z180" s="76">
        <v>0</v>
      </c>
      <c r="AA180" s="76">
        <v>122.1</v>
      </c>
      <c r="AB180" s="76">
        <v>0</v>
      </c>
      <c r="AE180" s="81"/>
    </row>
    <row r="181" spans="1:31" ht="15" customHeight="1" x14ac:dyDescent="0.3">
      <c r="A181" s="74"/>
      <c r="B181" s="65" t="s">
        <v>47</v>
      </c>
      <c r="C181" s="75">
        <v>68736.899999999994</v>
      </c>
      <c r="D181" s="75">
        <v>46829.1</v>
      </c>
      <c r="E181" s="75">
        <v>18549.400000000001</v>
      </c>
      <c r="F181" s="76">
        <v>344.2</v>
      </c>
      <c r="G181" s="75">
        <v>1907.6</v>
      </c>
      <c r="H181" s="76">
        <v>812.3</v>
      </c>
      <c r="I181" s="76">
        <v>294.2</v>
      </c>
      <c r="J181" s="76">
        <v>0</v>
      </c>
      <c r="K181" s="75">
        <v>-7664.1</v>
      </c>
      <c r="L181" s="75">
        <v>-9057.2000000000007</v>
      </c>
      <c r="M181" s="76">
        <v>252</v>
      </c>
      <c r="N181" s="76">
        <v>0</v>
      </c>
      <c r="O181" s="76">
        <v>0</v>
      </c>
      <c r="P181" s="76">
        <v>0</v>
      </c>
      <c r="Q181" s="76">
        <v>-21.8</v>
      </c>
      <c r="R181" s="75">
        <v>-12917.3</v>
      </c>
      <c r="S181" s="76">
        <v>0</v>
      </c>
      <c r="T181" s="75">
        <v>4440.1000000000004</v>
      </c>
      <c r="U181" s="76">
        <v>0</v>
      </c>
      <c r="V181" s="76">
        <v>0</v>
      </c>
      <c r="W181" s="76">
        <v>1063.8</v>
      </c>
      <c r="X181" s="76">
        <v>93.6</v>
      </c>
      <c r="Y181" s="76">
        <v>0</v>
      </c>
      <c r="Z181" s="76">
        <v>0</v>
      </c>
      <c r="AA181" s="76">
        <v>89</v>
      </c>
      <c r="AB181" s="76">
        <v>0</v>
      </c>
      <c r="AE181" s="81"/>
    </row>
    <row r="182" spans="1:31" ht="15" customHeight="1" x14ac:dyDescent="0.3">
      <c r="A182" s="74"/>
      <c r="B182" s="65" t="s">
        <v>48</v>
      </c>
      <c r="C182" s="75">
        <v>69829.7</v>
      </c>
      <c r="D182" s="75">
        <v>47664.7</v>
      </c>
      <c r="E182" s="75">
        <v>18612.599999999999</v>
      </c>
      <c r="F182" s="75">
        <v>341.5</v>
      </c>
      <c r="G182" s="75">
        <v>1943.3</v>
      </c>
      <c r="H182" s="75">
        <v>800.1</v>
      </c>
      <c r="I182" s="75">
        <v>467.5</v>
      </c>
      <c r="J182" s="75">
        <v>0</v>
      </c>
      <c r="K182" s="75">
        <v>-7552.4</v>
      </c>
      <c r="L182" s="75">
        <v>-9353.1</v>
      </c>
      <c r="M182" s="75">
        <v>252</v>
      </c>
      <c r="N182" s="75">
        <v>0</v>
      </c>
      <c r="O182" s="75">
        <v>0</v>
      </c>
      <c r="P182" s="75">
        <v>0</v>
      </c>
      <c r="Q182" s="75">
        <v>-42</v>
      </c>
      <c r="R182" s="75">
        <v>-13216.1</v>
      </c>
      <c r="S182" s="75">
        <v>0</v>
      </c>
      <c r="T182" s="75">
        <v>4244.3</v>
      </c>
      <c r="U182" s="75">
        <v>0</v>
      </c>
      <c r="V182" s="75">
        <v>0</v>
      </c>
      <c r="W182" s="75">
        <v>995.3</v>
      </c>
      <c r="X182" s="75">
        <v>93.2</v>
      </c>
      <c r="Y182" s="75">
        <v>0</v>
      </c>
      <c r="Z182" s="75">
        <v>0</v>
      </c>
      <c r="AA182" s="75">
        <v>107</v>
      </c>
      <c r="AB182" s="75">
        <v>0</v>
      </c>
      <c r="AE182" s="81"/>
    </row>
    <row r="183" spans="1:31" x14ac:dyDescent="0.3">
      <c r="A183" s="67">
        <v>2025</v>
      </c>
      <c r="B183" s="68" t="s">
        <v>37</v>
      </c>
      <c r="C183" s="69">
        <v>69463.7</v>
      </c>
      <c r="D183" s="69">
        <v>47900.4</v>
      </c>
      <c r="E183" s="69">
        <v>17917.3</v>
      </c>
      <c r="F183" s="69">
        <v>341.1</v>
      </c>
      <c r="G183" s="69">
        <v>1954.1</v>
      </c>
      <c r="H183" s="69">
        <v>861</v>
      </c>
      <c r="I183" s="69">
        <v>489.8</v>
      </c>
      <c r="J183" s="69">
        <v>0</v>
      </c>
      <c r="K183" s="69">
        <v>-7285.3</v>
      </c>
      <c r="L183" s="69">
        <v>-9219</v>
      </c>
      <c r="M183" s="69">
        <v>252</v>
      </c>
      <c r="N183" s="69">
        <v>0</v>
      </c>
      <c r="O183" s="69">
        <v>0</v>
      </c>
      <c r="P183" s="69">
        <v>0</v>
      </c>
      <c r="Q183" s="69">
        <v>-42</v>
      </c>
      <c r="R183" s="69">
        <v>-13633.9</v>
      </c>
      <c r="S183" s="69">
        <v>0</v>
      </c>
      <c r="T183" s="69">
        <v>3144.2</v>
      </c>
      <c r="U183" s="69">
        <v>0</v>
      </c>
      <c r="V183" s="69">
        <v>0</v>
      </c>
      <c r="W183" s="69">
        <v>999</v>
      </c>
      <c r="X183" s="69">
        <v>91.2</v>
      </c>
      <c r="Y183" s="69">
        <v>0</v>
      </c>
      <c r="Z183" s="69">
        <v>0</v>
      </c>
      <c r="AA183" s="69">
        <v>78.599999999999994</v>
      </c>
      <c r="AB183" s="69">
        <v>0</v>
      </c>
      <c r="AE183" s="81"/>
    </row>
    <row r="184" spans="1:31" x14ac:dyDescent="0.3">
      <c r="A184" s="70"/>
      <c r="B184" s="65" t="s">
        <v>38</v>
      </c>
      <c r="C184" s="66">
        <v>73225.3</v>
      </c>
      <c r="D184" s="66">
        <v>49171.8</v>
      </c>
      <c r="E184" s="66">
        <v>20431.8</v>
      </c>
      <c r="F184" s="66">
        <v>342.7</v>
      </c>
      <c r="G184" s="66">
        <v>1962.5</v>
      </c>
      <c r="H184" s="66">
        <v>869.9</v>
      </c>
      <c r="I184" s="66">
        <v>446.5</v>
      </c>
      <c r="J184" s="66">
        <v>0</v>
      </c>
      <c r="K184" s="66">
        <v>-7434.5</v>
      </c>
      <c r="L184" s="66">
        <v>-9385.7999999999993</v>
      </c>
      <c r="M184" s="66">
        <v>252</v>
      </c>
      <c r="N184" s="66">
        <v>0</v>
      </c>
      <c r="O184" s="66">
        <v>0</v>
      </c>
      <c r="P184" s="66">
        <v>0</v>
      </c>
      <c r="Q184" s="66">
        <v>-41.8</v>
      </c>
      <c r="R184" s="66">
        <v>-13675.6</v>
      </c>
      <c r="S184" s="66">
        <v>0</v>
      </c>
      <c r="T184" s="66">
        <v>3106.1</v>
      </c>
      <c r="U184" s="66">
        <v>0</v>
      </c>
      <c r="V184" s="66">
        <v>0</v>
      </c>
      <c r="W184" s="66">
        <v>976.8</v>
      </c>
      <c r="X184" s="66">
        <v>90.5</v>
      </c>
      <c r="Y184" s="66">
        <v>0</v>
      </c>
      <c r="Z184" s="66">
        <v>0</v>
      </c>
      <c r="AA184" s="66">
        <v>32.799999999999997</v>
      </c>
      <c r="AB184" s="66">
        <v>0</v>
      </c>
    </row>
    <row r="185" spans="1:31" x14ac:dyDescent="0.3">
      <c r="A185" s="73"/>
      <c r="B185" s="65" t="s">
        <v>39</v>
      </c>
      <c r="C185" s="66">
        <v>74028.2</v>
      </c>
      <c r="D185" s="66">
        <v>50362</v>
      </c>
      <c r="E185" s="66">
        <v>19420.2</v>
      </c>
      <c r="F185" s="66">
        <v>348</v>
      </c>
      <c r="G185" s="66">
        <v>1993.7</v>
      </c>
      <c r="H185" s="66">
        <v>953.8</v>
      </c>
      <c r="I185" s="66">
        <v>950.7</v>
      </c>
      <c r="J185" s="66">
        <v>0</v>
      </c>
      <c r="K185" s="66">
        <v>-7127.3</v>
      </c>
      <c r="L185" s="66">
        <v>-9195</v>
      </c>
      <c r="M185" s="66">
        <v>0</v>
      </c>
      <c r="N185" s="66">
        <v>0</v>
      </c>
      <c r="O185" s="66">
        <v>0</v>
      </c>
      <c r="P185" s="66">
        <v>0</v>
      </c>
      <c r="Q185" s="66">
        <v>-42.1</v>
      </c>
      <c r="R185" s="66">
        <v>-13923.2</v>
      </c>
      <c r="S185" s="66">
        <v>0</v>
      </c>
      <c r="T185" s="66">
        <v>3118.7</v>
      </c>
      <c r="U185" s="66">
        <v>0</v>
      </c>
      <c r="V185" s="66">
        <v>0</v>
      </c>
      <c r="W185" s="66">
        <v>968.1</v>
      </c>
      <c r="X185" s="66">
        <v>90.7</v>
      </c>
      <c r="Y185" s="66">
        <v>0</v>
      </c>
      <c r="Z185" s="66">
        <v>0</v>
      </c>
      <c r="AA185" s="66">
        <v>19.3</v>
      </c>
      <c r="AB185" s="66">
        <v>0</v>
      </c>
    </row>
    <row r="186" spans="1:31" x14ac:dyDescent="0.3">
      <c r="A186" s="73"/>
      <c r="B186" s="65" t="s">
        <v>40</v>
      </c>
      <c r="C186" s="66">
        <v>75999.899999999994</v>
      </c>
      <c r="D186" s="66">
        <v>51274.7</v>
      </c>
      <c r="E186" s="66">
        <v>20503.5</v>
      </c>
      <c r="F186" s="66">
        <v>355.1</v>
      </c>
      <c r="G186" s="66">
        <v>2046.1</v>
      </c>
      <c r="H186" s="66">
        <v>1012</v>
      </c>
      <c r="I186" s="66">
        <v>808.6</v>
      </c>
      <c r="J186" s="66">
        <v>0</v>
      </c>
      <c r="K186" s="66">
        <v>-6749.8</v>
      </c>
      <c r="L186" s="66">
        <v>-9303.2000000000007</v>
      </c>
      <c r="M186" s="66">
        <v>0</v>
      </c>
      <c r="N186" s="66">
        <v>0</v>
      </c>
      <c r="O186" s="66">
        <v>0</v>
      </c>
      <c r="P186" s="66">
        <v>0</v>
      </c>
      <c r="Q186" s="66">
        <v>-42.2</v>
      </c>
      <c r="R186" s="66">
        <v>-14492.8</v>
      </c>
      <c r="S186" s="66">
        <v>0</v>
      </c>
      <c r="T186" s="66">
        <v>3204.5</v>
      </c>
      <c r="U186" s="66">
        <v>0</v>
      </c>
      <c r="V186" s="66">
        <v>0</v>
      </c>
      <c r="W186" s="66">
        <v>1016.1</v>
      </c>
      <c r="X186" s="66">
        <v>90.7</v>
      </c>
      <c r="Y186" s="66">
        <v>0</v>
      </c>
      <c r="Z186" s="66">
        <v>0</v>
      </c>
      <c r="AA186" s="66">
        <v>20.8</v>
      </c>
      <c r="AB186" s="66">
        <v>0</v>
      </c>
    </row>
    <row r="187" spans="1:31" x14ac:dyDescent="0.3">
      <c r="A187" s="70"/>
      <c r="B187" s="65" t="s">
        <v>41</v>
      </c>
      <c r="C187" s="66">
        <v>76460.5</v>
      </c>
      <c r="D187" s="66">
        <v>52737</v>
      </c>
      <c r="E187" s="66">
        <v>19603.3</v>
      </c>
      <c r="F187" s="66">
        <v>355.1</v>
      </c>
      <c r="G187" s="66">
        <v>2050.1999999999998</v>
      </c>
      <c r="H187" s="66">
        <v>1005.3</v>
      </c>
      <c r="I187" s="66">
        <v>709.5</v>
      </c>
      <c r="J187" s="66">
        <v>0</v>
      </c>
      <c r="K187" s="66">
        <v>-7534.7</v>
      </c>
      <c r="L187" s="66">
        <v>-9170.1</v>
      </c>
      <c r="M187" s="66">
        <v>0</v>
      </c>
      <c r="N187" s="66">
        <v>0</v>
      </c>
      <c r="O187" s="66">
        <v>0</v>
      </c>
      <c r="P187" s="66">
        <v>0</v>
      </c>
      <c r="Q187" s="66">
        <v>-41.8</v>
      </c>
      <c r="R187" s="66">
        <v>-14527.6</v>
      </c>
      <c r="S187" s="66">
        <v>0</v>
      </c>
      <c r="T187" s="66">
        <v>2687.1</v>
      </c>
      <c r="U187" s="66">
        <v>0</v>
      </c>
      <c r="V187" s="66">
        <v>0</v>
      </c>
      <c r="W187" s="66">
        <v>1035.5999999999999</v>
      </c>
      <c r="X187" s="66">
        <v>90.7</v>
      </c>
      <c r="Y187" s="66">
        <v>0</v>
      </c>
      <c r="Z187" s="66">
        <v>0</v>
      </c>
      <c r="AA187" s="66">
        <v>29.5</v>
      </c>
      <c r="AB187" s="66">
        <v>0</v>
      </c>
    </row>
    <row r="188" spans="1:31" ht="12.75" customHeight="1" x14ac:dyDescent="0.3">
      <c r="A188" s="71"/>
      <c r="B188" s="65" t="s">
        <v>42</v>
      </c>
      <c r="C188" s="66">
        <v>77476.5</v>
      </c>
      <c r="D188" s="66">
        <v>52771.7</v>
      </c>
      <c r="E188" s="66">
        <v>20618</v>
      </c>
      <c r="F188" s="66">
        <v>359.7</v>
      </c>
      <c r="G188" s="66">
        <v>2234</v>
      </c>
      <c r="H188" s="66">
        <v>1006.9</v>
      </c>
      <c r="I188" s="66">
        <v>486.2</v>
      </c>
      <c r="J188" s="66">
        <v>0</v>
      </c>
      <c r="K188" s="66">
        <v>-7615.4</v>
      </c>
      <c r="L188" s="66">
        <v>-9207.9</v>
      </c>
      <c r="M188" s="66">
        <v>0</v>
      </c>
      <c r="N188" s="66">
        <v>0</v>
      </c>
      <c r="O188" s="66">
        <v>0</v>
      </c>
      <c r="P188" s="66">
        <v>0</v>
      </c>
      <c r="Q188" s="66">
        <v>-40.9</v>
      </c>
      <c r="R188" s="66">
        <v>-15038.3</v>
      </c>
      <c r="S188" s="66">
        <v>0</v>
      </c>
      <c r="T188" s="66">
        <v>2692.1</v>
      </c>
      <c r="U188" s="66">
        <v>0</v>
      </c>
      <c r="V188" s="66">
        <v>0</v>
      </c>
      <c r="W188" s="66">
        <v>1158.0999999999999</v>
      </c>
      <c r="X188" s="66">
        <v>90.5</v>
      </c>
      <c r="Y188" s="66">
        <v>0</v>
      </c>
      <c r="Z188" s="66">
        <v>0</v>
      </c>
      <c r="AA188" s="66">
        <v>19.8</v>
      </c>
      <c r="AB188" s="66">
        <v>0</v>
      </c>
    </row>
    <row r="189" spans="1:31" x14ac:dyDescent="0.3">
      <c r="A189" s="74"/>
      <c r="B189" s="65" t="s">
        <v>43</v>
      </c>
      <c r="C189" s="75">
        <v>79504.3</v>
      </c>
      <c r="D189" s="75">
        <v>55540.2</v>
      </c>
      <c r="E189" s="75">
        <v>19992.400000000001</v>
      </c>
      <c r="F189" s="76">
        <v>354.8</v>
      </c>
      <c r="G189" s="75">
        <v>2088.8000000000002</v>
      </c>
      <c r="H189" s="76">
        <v>1011</v>
      </c>
      <c r="I189" s="76">
        <v>517</v>
      </c>
      <c r="J189" s="76">
        <v>0</v>
      </c>
      <c r="K189" s="75">
        <v>-7052.9</v>
      </c>
      <c r="L189" s="75">
        <v>-9253.4</v>
      </c>
      <c r="M189" s="76">
        <v>0</v>
      </c>
      <c r="N189" s="76">
        <v>0</v>
      </c>
      <c r="O189" s="76">
        <v>0</v>
      </c>
      <c r="P189" s="76">
        <v>0</v>
      </c>
      <c r="Q189" s="76">
        <v>-40.9</v>
      </c>
      <c r="R189" s="75">
        <v>-15161.4</v>
      </c>
      <c r="S189" s="76">
        <v>0</v>
      </c>
      <c r="T189" s="75">
        <v>2692.1</v>
      </c>
      <c r="U189" s="76">
        <v>0</v>
      </c>
      <c r="V189" s="76">
        <v>0</v>
      </c>
      <c r="W189" s="76">
        <v>1306.7</v>
      </c>
      <c r="X189" s="76">
        <v>38.299999999999997</v>
      </c>
      <c r="Y189" s="76">
        <v>0</v>
      </c>
      <c r="Z189" s="76">
        <v>0</v>
      </c>
      <c r="AA189" s="76">
        <v>89.7</v>
      </c>
      <c r="AB189" s="76">
        <v>0</v>
      </c>
    </row>
    <row r="190" spans="1:31" x14ac:dyDescent="0.3">
      <c r="A190" s="74"/>
      <c r="B190" s="65" t="s">
        <v>44</v>
      </c>
      <c r="C190" s="75">
        <v>80967.100000000006</v>
      </c>
      <c r="D190" s="75">
        <v>56347.7</v>
      </c>
      <c r="E190" s="75">
        <v>20744.599999999999</v>
      </c>
      <c r="F190" s="76">
        <v>358.1</v>
      </c>
      <c r="G190" s="75">
        <v>2094.9</v>
      </c>
      <c r="H190" s="76">
        <v>1050</v>
      </c>
      <c r="I190" s="76">
        <v>371.8</v>
      </c>
      <c r="J190" s="76">
        <v>0</v>
      </c>
      <c r="K190" s="75">
        <v>-7643.2</v>
      </c>
      <c r="L190" s="75">
        <v>-9646.2000000000007</v>
      </c>
      <c r="M190" s="76">
        <v>0</v>
      </c>
      <c r="N190" s="76">
        <v>0</v>
      </c>
      <c r="O190" s="76">
        <v>0</v>
      </c>
      <c r="P190" s="76">
        <v>0</v>
      </c>
      <c r="Q190" s="76">
        <v>-40.9</v>
      </c>
      <c r="R190" s="75">
        <v>-15247.8</v>
      </c>
      <c r="S190" s="76">
        <v>0</v>
      </c>
      <c r="T190" s="75">
        <v>2707.1</v>
      </c>
      <c r="U190" s="76">
        <v>0</v>
      </c>
      <c r="V190" s="76">
        <v>0</v>
      </c>
      <c r="W190" s="76">
        <v>1372</v>
      </c>
      <c r="X190" s="76">
        <v>38.299999999999997</v>
      </c>
      <c r="Y190" s="76">
        <v>0</v>
      </c>
      <c r="Z190" s="76">
        <v>0</v>
      </c>
      <c r="AA190" s="76">
        <v>9.1</v>
      </c>
      <c r="AB190" s="76">
        <v>0</v>
      </c>
    </row>
    <row r="191" spans="1:31" x14ac:dyDescent="0.3">
      <c r="A191" s="74"/>
      <c r="B191" s="65" t="s">
        <v>45</v>
      </c>
      <c r="C191" s="75">
        <v>82444.899999999994</v>
      </c>
      <c r="D191" s="75">
        <v>56967.3</v>
      </c>
      <c r="E191" s="75">
        <v>20810.099999999999</v>
      </c>
      <c r="F191" s="75">
        <v>358.7</v>
      </c>
      <c r="G191" s="75">
        <v>2095.3000000000002</v>
      </c>
      <c r="H191" s="75">
        <v>1977.8</v>
      </c>
      <c r="I191" s="75">
        <v>235.7</v>
      </c>
      <c r="J191" s="75">
        <v>0</v>
      </c>
      <c r="K191" s="75">
        <v>-7427.6</v>
      </c>
      <c r="L191" s="75">
        <v>-9376.5</v>
      </c>
      <c r="M191" s="75">
        <v>0</v>
      </c>
      <c r="N191" s="75">
        <v>0</v>
      </c>
      <c r="O191" s="75">
        <v>0</v>
      </c>
      <c r="P191" s="75">
        <v>0</v>
      </c>
      <c r="Q191" s="75">
        <v>-40.799999999999997</v>
      </c>
      <c r="R191" s="75">
        <v>-15232.1</v>
      </c>
      <c r="S191" s="75">
        <v>0</v>
      </c>
      <c r="T191" s="75">
        <v>2712.1</v>
      </c>
      <c r="U191" s="75">
        <v>0</v>
      </c>
      <c r="V191" s="75">
        <v>0</v>
      </c>
      <c r="W191" s="75">
        <v>1408.7</v>
      </c>
      <c r="X191" s="75">
        <v>38.299999999999997</v>
      </c>
      <c r="Y191" s="75">
        <v>0</v>
      </c>
      <c r="Z191" s="75">
        <v>0</v>
      </c>
      <c r="AA191" s="75">
        <v>16.399999999999999</v>
      </c>
      <c r="AB191" s="75">
        <v>0</v>
      </c>
    </row>
    <row r="192" spans="1:31" ht="15.75" customHeight="1" x14ac:dyDescent="0.3">
      <c r="A192" s="74"/>
      <c r="B192" s="65" t="s">
        <v>46</v>
      </c>
      <c r="C192" s="75">
        <v>85037.6</v>
      </c>
      <c r="D192" s="75">
        <v>58051.5</v>
      </c>
      <c r="E192" s="75">
        <v>22298.6</v>
      </c>
      <c r="F192" s="76">
        <v>355.2</v>
      </c>
      <c r="G192" s="75">
        <v>2075.1</v>
      </c>
      <c r="H192" s="76">
        <v>2075.6</v>
      </c>
      <c r="I192" s="76">
        <v>181.7</v>
      </c>
      <c r="J192" s="76">
        <v>0</v>
      </c>
      <c r="K192" s="75">
        <v>-7557.9</v>
      </c>
      <c r="L192" s="75">
        <v>-9600.7000000000007</v>
      </c>
      <c r="M192" s="76">
        <v>0</v>
      </c>
      <c r="N192" s="76">
        <v>0</v>
      </c>
      <c r="O192" s="76">
        <v>0</v>
      </c>
      <c r="P192" s="76">
        <v>0</v>
      </c>
      <c r="Q192" s="76">
        <v>-40.299999999999997</v>
      </c>
      <c r="R192" s="75">
        <v>-15494.1</v>
      </c>
      <c r="S192" s="76">
        <v>0</v>
      </c>
      <c r="T192" s="75">
        <v>2712.1</v>
      </c>
      <c r="U192" s="76">
        <v>0</v>
      </c>
      <c r="V192" s="76">
        <v>0</v>
      </c>
      <c r="W192" s="76">
        <v>1416.8</v>
      </c>
      <c r="X192" s="76">
        <v>38.299999999999997</v>
      </c>
      <c r="Y192" s="76">
        <v>0</v>
      </c>
      <c r="Z192" s="76">
        <v>0</v>
      </c>
      <c r="AA192" s="76">
        <v>77.5</v>
      </c>
      <c r="AB192" s="76">
        <v>0</v>
      </c>
    </row>
    <row r="193" spans="1:31" ht="15" customHeight="1" x14ac:dyDescent="0.3">
      <c r="A193" s="74"/>
      <c r="B193" s="65" t="s">
        <v>47</v>
      </c>
      <c r="C193" s="75">
        <v>86115.4</v>
      </c>
      <c r="D193" s="75">
        <v>59310.5</v>
      </c>
      <c r="E193" s="75">
        <v>22091</v>
      </c>
      <c r="F193" s="76">
        <v>355</v>
      </c>
      <c r="G193" s="75">
        <v>2057.4</v>
      </c>
      <c r="H193" s="76">
        <v>2167.6</v>
      </c>
      <c r="I193" s="76">
        <v>134</v>
      </c>
      <c r="J193" s="76">
        <v>0</v>
      </c>
      <c r="K193" s="75">
        <v>-7507.8</v>
      </c>
      <c r="L193" s="75">
        <v>-10381.700000000001</v>
      </c>
      <c r="M193" s="76">
        <v>0</v>
      </c>
      <c r="N193" s="76">
        <v>0</v>
      </c>
      <c r="O193" s="76">
        <v>0</v>
      </c>
      <c r="P193" s="76">
        <v>0</v>
      </c>
      <c r="Q193" s="76">
        <v>-40.299999999999997</v>
      </c>
      <c r="R193" s="75">
        <v>-15940.7</v>
      </c>
      <c r="S193" s="76">
        <v>0</v>
      </c>
      <c r="T193" s="75">
        <v>2712.1</v>
      </c>
      <c r="U193" s="76">
        <v>0</v>
      </c>
      <c r="V193" s="76">
        <v>0</v>
      </c>
      <c r="W193" s="76">
        <v>1329.7</v>
      </c>
      <c r="X193" s="76">
        <v>38.299999999999997</v>
      </c>
      <c r="Y193" s="76">
        <v>0</v>
      </c>
      <c r="Z193" s="76">
        <v>0</v>
      </c>
      <c r="AA193" s="76">
        <v>38</v>
      </c>
      <c r="AB193" s="76">
        <v>0</v>
      </c>
    </row>
    <row r="194" spans="1:31" ht="15" customHeight="1" x14ac:dyDescent="0.3">
      <c r="A194" s="74"/>
      <c r="B194" s="65" t="s">
        <v>48</v>
      </c>
      <c r="C194" s="75">
        <v>87854</v>
      </c>
      <c r="D194" s="75">
        <v>60600.1</v>
      </c>
      <c r="E194" s="75">
        <v>22565.1</v>
      </c>
      <c r="F194" s="75">
        <v>358.7</v>
      </c>
      <c r="G194" s="75">
        <v>2063.1</v>
      </c>
      <c r="H194" s="75">
        <v>2232.1999999999998</v>
      </c>
      <c r="I194" s="75">
        <v>34.799999999999997</v>
      </c>
      <c r="J194" s="75">
        <v>0</v>
      </c>
      <c r="K194" s="75">
        <v>-7351.2</v>
      </c>
      <c r="L194" s="75">
        <v>-9861.2999999999993</v>
      </c>
      <c r="M194" s="75">
        <v>0</v>
      </c>
      <c r="N194" s="75">
        <v>0</v>
      </c>
      <c r="O194" s="75">
        <v>0</v>
      </c>
      <c r="P194" s="75">
        <v>0</v>
      </c>
      <c r="Q194" s="75">
        <v>-38.9</v>
      </c>
      <c r="R194" s="75">
        <v>-16103.2</v>
      </c>
      <c r="S194" s="75">
        <v>0</v>
      </c>
      <c r="T194" s="75">
        <v>2712.1</v>
      </c>
      <c r="U194" s="75">
        <v>0</v>
      </c>
      <c r="V194" s="75">
        <v>0</v>
      </c>
      <c r="W194" s="75">
        <v>1353.6</v>
      </c>
      <c r="X194" s="75">
        <v>37.9</v>
      </c>
      <c r="Y194" s="75">
        <v>0</v>
      </c>
      <c r="Z194" s="75">
        <v>0</v>
      </c>
      <c r="AA194" s="75">
        <v>27.1</v>
      </c>
      <c r="AB194" s="75">
        <v>0</v>
      </c>
    </row>
    <row r="195" spans="1:31" x14ac:dyDescent="0.3">
      <c r="A195" s="67">
        <v>2026</v>
      </c>
      <c r="B195" s="68" t="s">
        <v>37</v>
      </c>
      <c r="C195" s="69">
        <v>89416.9</v>
      </c>
      <c r="D195" s="69">
        <v>61024</v>
      </c>
      <c r="E195" s="69">
        <v>23317.7</v>
      </c>
      <c r="F195" s="69">
        <v>361.7</v>
      </c>
      <c r="G195" s="69">
        <v>2083.5</v>
      </c>
      <c r="H195" s="69">
        <v>2633.3</v>
      </c>
      <c r="I195" s="69">
        <v>-3.3</v>
      </c>
      <c r="J195" s="69">
        <v>0</v>
      </c>
      <c r="K195" s="69">
        <v>-7962.6</v>
      </c>
      <c r="L195" s="69">
        <v>-9465</v>
      </c>
      <c r="M195" s="69">
        <v>0</v>
      </c>
      <c r="N195" s="69">
        <v>0</v>
      </c>
      <c r="O195" s="69">
        <v>0</v>
      </c>
      <c r="P195" s="69">
        <v>0</v>
      </c>
      <c r="Q195" s="69">
        <v>-38.9</v>
      </c>
      <c r="R195" s="69">
        <v>-16729.5</v>
      </c>
      <c r="S195" s="69">
        <v>0</v>
      </c>
      <c r="T195" s="69">
        <v>2712.1</v>
      </c>
      <c r="U195" s="69">
        <v>0</v>
      </c>
      <c r="V195" s="69">
        <v>0</v>
      </c>
      <c r="W195" s="69">
        <v>1355.7</v>
      </c>
      <c r="X195" s="69">
        <v>37.9</v>
      </c>
      <c r="Y195" s="69">
        <v>0</v>
      </c>
      <c r="Z195" s="69">
        <v>0</v>
      </c>
      <c r="AA195" s="69">
        <v>19.8</v>
      </c>
      <c r="AB195" s="69">
        <v>0</v>
      </c>
      <c r="AE195" s="81"/>
    </row>
    <row r="196" spans="1:31" x14ac:dyDescent="0.3">
      <c r="A196" s="70"/>
      <c r="B196" s="65" t="s">
        <v>38</v>
      </c>
      <c r="C196" s="66">
        <v>93407</v>
      </c>
      <c r="D196" s="66">
        <v>62221</v>
      </c>
      <c r="E196" s="66">
        <v>25998.1</v>
      </c>
      <c r="F196" s="66">
        <v>360.7</v>
      </c>
      <c r="G196" s="66">
        <v>2055.4</v>
      </c>
      <c r="H196" s="66">
        <v>2750.3</v>
      </c>
      <c r="I196" s="66">
        <v>21.6</v>
      </c>
      <c r="J196" s="66">
        <v>0</v>
      </c>
      <c r="K196" s="66">
        <v>-8176.2</v>
      </c>
      <c r="L196" s="66">
        <v>-9654.2000000000007</v>
      </c>
      <c r="M196" s="66">
        <v>0</v>
      </c>
      <c r="N196" s="66">
        <v>0</v>
      </c>
      <c r="O196" s="66">
        <v>0</v>
      </c>
      <c r="P196" s="66">
        <v>0</v>
      </c>
      <c r="Q196" s="66">
        <v>-38.9</v>
      </c>
      <c r="R196" s="66">
        <v>-16737</v>
      </c>
      <c r="S196" s="66">
        <v>0</v>
      </c>
      <c r="T196" s="66">
        <v>2727.1</v>
      </c>
      <c r="U196" s="66">
        <v>0</v>
      </c>
      <c r="V196" s="66">
        <v>0</v>
      </c>
      <c r="W196" s="66">
        <v>1450.4</v>
      </c>
      <c r="X196" s="66">
        <v>38</v>
      </c>
      <c r="Y196" s="66">
        <v>0</v>
      </c>
      <c r="Z196" s="66">
        <v>0</v>
      </c>
      <c r="AA196" s="66">
        <v>22.3</v>
      </c>
      <c r="AB196" s="66">
        <v>0</v>
      </c>
    </row>
    <row r="197" spans="1:31" x14ac:dyDescent="0.3">
      <c r="A197" s="73"/>
      <c r="B197" s="65" t="s">
        <v>39</v>
      </c>
      <c r="C197" s="66">
        <v>93895.5</v>
      </c>
      <c r="D197" s="66">
        <v>62191.6</v>
      </c>
      <c r="E197" s="66">
        <v>26379</v>
      </c>
      <c r="F197" s="66">
        <v>354.9</v>
      </c>
      <c r="G197" s="66">
        <v>2022.5</v>
      </c>
      <c r="H197" s="66">
        <v>2790.7</v>
      </c>
      <c r="I197" s="66">
        <v>156.80000000000001</v>
      </c>
      <c r="J197" s="66">
        <v>0</v>
      </c>
      <c r="K197" s="66">
        <v>-8222.1</v>
      </c>
      <c r="L197" s="66">
        <v>-9726.2000000000007</v>
      </c>
      <c r="M197" s="66">
        <v>0</v>
      </c>
      <c r="N197" s="66">
        <v>0</v>
      </c>
      <c r="O197" s="66">
        <v>0</v>
      </c>
      <c r="P197" s="66">
        <v>0</v>
      </c>
      <c r="Q197" s="66">
        <v>-38.799999999999997</v>
      </c>
      <c r="R197" s="66">
        <v>-16723.900000000001</v>
      </c>
      <c r="S197" s="66">
        <v>0</v>
      </c>
      <c r="T197" s="66">
        <v>2732.1</v>
      </c>
      <c r="U197" s="66">
        <v>0</v>
      </c>
      <c r="V197" s="66">
        <v>0</v>
      </c>
      <c r="W197" s="66">
        <v>1544.1</v>
      </c>
      <c r="X197" s="66">
        <v>38</v>
      </c>
      <c r="Y197" s="66">
        <v>0</v>
      </c>
      <c r="Z197" s="66">
        <v>0</v>
      </c>
      <c r="AA197" s="66">
        <v>49.5</v>
      </c>
      <c r="AB197" s="66">
        <v>0</v>
      </c>
    </row>
    <row r="198" spans="1:31" x14ac:dyDescent="0.3">
      <c r="A198" s="73"/>
      <c r="B198" s="65" t="s">
        <v>40</v>
      </c>
      <c r="C198" s="66">
        <v>96123.9</v>
      </c>
      <c r="D198" s="66">
        <v>63110</v>
      </c>
      <c r="E198" s="66">
        <v>27762.9</v>
      </c>
      <c r="F198" s="66">
        <v>359.7</v>
      </c>
      <c r="G198" s="66">
        <v>2047.2</v>
      </c>
      <c r="H198" s="66">
        <v>2796.7</v>
      </c>
      <c r="I198" s="66">
        <v>47.4</v>
      </c>
      <c r="J198" s="66">
        <v>0</v>
      </c>
      <c r="K198" s="66">
        <v>-7589.1</v>
      </c>
      <c r="L198" s="66">
        <v>-9660.4</v>
      </c>
      <c r="M198" s="66">
        <v>0</v>
      </c>
      <c r="N198" s="66">
        <v>0</v>
      </c>
      <c r="O198" s="66">
        <v>0</v>
      </c>
      <c r="P198" s="66">
        <v>0</v>
      </c>
      <c r="Q198" s="66">
        <v>-38.799999999999997</v>
      </c>
      <c r="R198" s="66">
        <v>-18475.8</v>
      </c>
      <c r="S198" s="66">
        <v>0</v>
      </c>
      <c r="T198" s="66">
        <v>2823.5</v>
      </c>
      <c r="U198" s="66">
        <v>0</v>
      </c>
      <c r="V198" s="66">
        <v>0</v>
      </c>
      <c r="W198" s="66">
        <v>1602.7</v>
      </c>
      <c r="X198" s="66">
        <v>38</v>
      </c>
      <c r="Y198" s="66">
        <v>0</v>
      </c>
      <c r="Z198" s="66">
        <v>0</v>
      </c>
      <c r="AA198" s="66">
        <v>14</v>
      </c>
      <c r="AB198" s="66">
        <v>0</v>
      </c>
    </row>
    <row r="199" spans="1:31" hidden="1" x14ac:dyDescent="0.3">
      <c r="A199" s="70"/>
      <c r="B199" s="65" t="s">
        <v>41</v>
      </c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</row>
    <row r="200" spans="1:31" ht="12.75" hidden="1" customHeight="1" x14ac:dyDescent="0.3">
      <c r="A200" s="71"/>
      <c r="B200" s="65" t="s">
        <v>42</v>
      </c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</row>
    <row r="201" spans="1:31" hidden="1" x14ac:dyDescent="0.3">
      <c r="A201" s="74"/>
      <c r="B201" s="65" t="s">
        <v>43</v>
      </c>
      <c r="C201" s="75"/>
      <c r="D201" s="75"/>
      <c r="E201" s="75"/>
      <c r="F201" s="76"/>
      <c r="G201" s="75"/>
      <c r="H201" s="76"/>
      <c r="I201" s="76"/>
      <c r="J201" s="76"/>
      <c r="K201" s="75"/>
      <c r="L201" s="75"/>
      <c r="M201" s="76"/>
      <c r="N201" s="76"/>
      <c r="O201" s="76"/>
      <c r="P201" s="76"/>
      <c r="Q201" s="76"/>
      <c r="R201" s="75"/>
      <c r="S201" s="76"/>
      <c r="T201" s="75"/>
      <c r="U201" s="76"/>
      <c r="V201" s="76"/>
      <c r="W201" s="76"/>
      <c r="X201" s="76"/>
      <c r="Y201" s="76"/>
      <c r="Z201" s="76"/>
      <c r="AA201" s="76"/>
      <c r="AB201" s="76"/>
    </row>
    <row r="202" spans="1:31" hidden="1" x14ac:dyDescent="0.3">
      <c r="A202" s="74"/>
      <c r="B202" s="65" t="s">
        <v>44</v>
      </c>
      <c r="C202" s="75"/>
      <c r="D202" s="75"/>
      <c r="E202" s="75"/>
      <c r="F202" s="76"/>
      <c r="G202" s="75"/>
      <c r="H202" s="76"/>
      <c r="I202" s="76"/>
      <c r="J202" s="76"/>
      <c r="K202" s="75"/>
      <c r="L202" s="75"/>
      <c r="M202" s="76"/>
      <c r="N202" s="76"/>
      <c r="O202" s="76"/>
      <c r="P202" s="76"/>
      <c r="Q202" s="76"/>
      <c r="R202" s="75"/>
      <c r="S202" s="76"/>
      <c r="T202" s="75"/>
      <c r="U202" s="76"/>
      <c r="V202" s="76"/>
      <c r="W202" s="76"/>
      <c r="X202" s="76"/>
      <c r="Y202" s="76"/>
      <c r="Z202" s="76"/>
      <c r="AA202" s="76"/>
      <c r="AB202" s="76"/>
    </row>
    <row r="203" spans="1:31" hidden="1" x14ac:dyDescent="0.3">
      <c r="A203" s="74"/>
      <c r="B203" s="65" t="s">
        <v>45</v>
      </c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</row>
    <row r="204" spans="1:31" ht="15.75" hidden="1" customHeight="1" x14ac:dyDescent="0.3">
      <c r="A204" s="74"/>
      <c r="B204" s="65" t="s">
        <v>46</v>
      </c>
      <c r="C204" s="75"/>
      <c r="D204" s="75"/>
      <c r="E204" s="75"/>
      <c r="F204" s="76"/>
      <c r="G204" s="75"/>
      <c r="H204" s="76"/>
      <c r="I204" s="76"/>
      <c r="J204" s="76"/>
      <c r="K204" s="75"/>
      <c r="L204" s="75"/>
      <c r="M204" s="76"/>
      <c r="N204" s="76"/>
      <c r="O204" s="76"/>
      <c r="P204" s="76"/>
      <c r="Q204" s="76"/>
      <c r="R204" s="75"/>
      <c r="S204" s="76"/>
      <c r="T204" s="75"/>
      <c r="U204" s="76"/>
      <c r="V204" s="76"/>
      <c r="W204" s="76"/>
      <c r="X204" s="76"/>
      <c r="Y204" s="76"/>
      <c r="Z204" s="76"/>
      <c r="AA204" s="76"/>
      <c r="AB204" s="76"/>
    </row>
    <row r="205" spans="1:31" ht="15" hidden="1" customHeight="1" x14ac:dyDescent="0.3">
      <c r="A205" s="74"/>
      <c r="B205" s="65" t="s">
        <v>47</v>
      </c>
      <c r="C205" s="75"/>
      <c r="D205" s="75"/>
      <c r="E205" s="75"/>
      <c r="F205" s="76"/>
      <c r="G205" s="75"/>
      <c r="H205" s="76"/>
      <c r="I205" s="76"/>
      <c r="J205" s="76"/>
      <c r="K205" s="75"/>
      <c r="L205" s="75"/>
      <c r="M205" s="76"/>
      <c r="N205" s="76"/>
      <c r="O205" s="76"/>
      <c r="P205" s="76"/>
      <c r="Q205" s="76"/>
      <c r="R205" s="75"/>
      <c r="S205" s="76"/>
      <c r="T205" s="75"/>
      <c r="U205" s="76"/>
      <c r="V205" s="76"/>
      <c r="W205" s="76"/>
      <c r="X205" s="76"/>
      <c r="Y205" s="76"/>
      <c r="Z205" s="76"/>
      <c r="AA205" s="76"/>
      <c r="AB205" s="76"/>
    </row>
    <row r="206" spans="1:31" ht="15" hidden="1" customHeight="1" x14ac:dyDescent="0.3">
      <c r="A206" s="74"/>
      <c r="B206" s="65" t="s">
        <v>48</v>
      </c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</row>
    <row r="207" spans="1:31" ht="6" customHeight="1" x14ac:dyDescent="0.3">
      <c r="A207" s="93"/>
      <c r="B207" s="78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</row>
    <row r="208" spans="1:31" x14ac:dyDescent="0.3">
      <c r="A208" s="153" t="s">
        <v>574</v>
      </c>
    </row>
    <row r="209" spans="3:22" x14ac:dyDescent="0.3">
      <c r="C209" s="81"/>
    </row>
    <row r="221" spans="3:22" x14ac:dyDescent="0.3"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</row>
    <row r="222" spans="3:22" x14ac:dyDescent="0.3"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</row>
    <row r="223" spans="3:22" x14ac:dyDescent="0.3"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</row>
    <row r="224" spans="3:22" x14ac:dyDescent="0.3"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</row>
    <row r="225" spans="3:22" x14ac:dyDescent="0.3"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</row>
    <row r="226" spans="3:22" x14ac:dyDescent="0.3"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</row>
    <row r="227" spans="3:22" x14ac:dyDescent="0.3"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</row>
    <row r="228" spans="3:22" x14ac:dyDescent="0.3"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</row>
    <row r="229" spans="3:22" x14ac:dyDescent="0.3"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</row>
    <row r="230" spans="3:22" x14ac:dyDescent="0.3"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</row>
    <row r="231" spans="3:22" x14ac:dyDescent="0.3"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</row>
    <row r="232" spans="3:22" x14ac:dyDescent="0.3">
      <c r="C232" s="81"/>
    </row>
    <row r="233" spans="3:22" x14ac:dyDescent="0.3">
      <c r="C233" s="81"/>
    </row>
    <row r="234" spans="3:22" x14ac:dyDescent="0.3">
      <c r="C234" s="81"/>
    </row>
    <row r="235" spans="3:22" x14ac:dyDescent="0.3">
      <c r="C235" s="81"/>
    </row>
    <row r="236" spans="3:22" x14ac:dyDescent="0.3">
      <c r="C236" s="81"/>
    </row>
  </sheetData>
  <mergeCells count="27">
    <mergeCell ref="W10:AB10"/>
    <mergeCell ref="W11:W13"/>
    <mergeCell ref="X11:X13"/>
    <mergeCell ref="Y11:Y13"/>
    <mergeCell ref="Z11:Z13"/>
    <mergeCell ref="AA11:AA13"/>
    <mergeCell ref="AB11:AB13"/>
    <mergeCell ref="S11:S13"/>
    <mergeCell ref="T11:T13"/>
    <mergeCell ref="U11:U13"/>
    <mergeCell ref="V11:V13"/>
    <mergeCell ref="K12:L12"/>
    <mergeCell ref="M12:N12"/>
    <mergeCell ref="Q12:Q13"/>
    <mergeCell ref="A10:A13"/>
    <mergeCell ref="B10:B13"/>
    <mergeCell ref="C12:C13"/>
    <mergeCell ref="D12:E12"/>
    <mergeCell ref="R12:R13"/>
    <mergeCell ref="I12:I13"/>
    <mergeCell ref="F12:F13"/>
    <mergeCell ref="G12:G13"/>
    <mergeCell ref="H12:H13"/>
    <mergeCell ref="J11:J13"/>
    <mergeCell ref="O11:O13"/>
    <mergeCell ref="P11:P13"/>
    <mergeCell ref="Q11:R1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5:DE68"/>
  <sheetViews>
    <sheetView showGridLines="0" zoomScaleNormal="100" workbookViewId="0">
      <pane xSplit="5" ySplit="8" topLeftCell="CO42" activePane="bottomRight" state="frozen"/>
      <selection pane="topRight" activeCell="F1" sqref="F1"/>
      <selection pane="bottomLeft" activeCell="A9" sqref="A9"/>
      <selection pane="bottomRight" activeCell="DE47" sqref="DE47"/>
    </sheetView>
  </sheetViews>
  <sheetFormatPr baseColWidth="10" defaultColWidth="11.453125" defaultRowHeight="14" x14ac:dyDescent="0.3"/>
  <cols>
    <col min="1" max="1" width="1.81640625" style="1" customWidth="1"/>
    <col min="2" max="4" width="1.7265625" style="1" customWidth="1"/>
    <col min="5" max="5" width="67.26953125" style="1" customWidth="1"/>
    <col min="6" max="48" width="10.7265625" style="1" hidden="1" customWidth="1"/>
    <col min="49" max="55" width="9.7265625" style="1" customWidth="1"/>
    <col min="56" max="109" width="10.26953125" style="1" customWidth="1"/>
    <col min="110" max="16384" width="11.453125" style="1"/>
  </cols>
  <sheetData>
    <row r="5" spans="2:109" ht="20" x14ac:dyDescent="0.4">
      <c r="B5" s="91" t="s">
        <v>121</v>
      </c>
    </row>
    <row r="6" spans="2:109" ht="15" x14ac:dyDescent="0.3">
      <c r="B6" s="42" t="s">
        <v>122</v>
      </c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</row>
    <row r="7" spans="2:109" ht="14.5" thickBot="1" x14ac:dyDescent="0.35"/>
    <row r="8" spans="2:109" ht="14.5" thickBot="1" x14ac:dyDescent="0.35">
      <c r="B8" s="94"/>
      <c r="C8" s="94"/>
      <c r="D8" s="94"/>
      <c r="E8" s="94"/>
      <c r="F8" s="95" t="s">
        <v>181</v>
      </c>
      <c r="G8" s="95" t="s">
        <v>182</v>
      </c>
      <c r="H8" s="95" t="s">
        <v>183</v>
      </c>
      <c r="I8" s="95" t="s">
        <v>184</v>
      </c>
      <c r="J8" s="95" t="s">
        <v>185</v>
      </c>
      <c r="K8" s="95" t="s">
        <v>186</v>
      </c>
      <c r="L8" s="95" t="s">
        <v>187</v>
      </c>
      <c r="M8" s="95" t="s">
        <v>188</v>
      </c>
      <c r="N8" s="95" t="s">
        <v>189</v>
      </c>
      <c r="O8" s="95" t="s">
        <v>190</v>
      </c>
      <c r="P8" s="95" t="s">
        <v>191</v>
      </c>
      <c r="Q8" s="95" t="s">
        <v>192</v>
      </c>
      <c r="R8" s="95" t="s">
        <v>193</v>
      </c>
      <c r="S8" s="95" t="s">
        <v>194</v>
      </c>
      <c r="T8" s="95" t="s">
        <v>195</v>
      </c>
      <c r="U8" s="95" t="s">
        <v>196</v>
      </c>
      <c r="V8" s="95" t="s">
        <v>197</v>
      </c>
      <c r="W8" s="95" t="s">
        <v>198</v>
      </c>
      <c r="X8" s="95" t="s">
        <v>199</v>
      </c>
      <c r="Y8" s="95" t="s">
        <v>200</v>
      </c>
      <c r="Z8" s="95" t="s">
        <v>201</v>
      </c>
      <c r="AA8" s="95" t="s">
        <v>202</v>
      </c>
      <c r="AB8" s="95" t="s">
        <v>203</v>
      </c>
      <c r="AC8" s="95" t="s">
        <v>204</v>
      </c>
      <c r="AD8" s="95" t="s">
        <v>205</v>
      </c>
      <c r="AE8" s="95" t="s">
        <v>206</v>
      </c>
      <c r="AF8" s="95" t="s">
        <v>207</v>
      </c>
      <c r="AG8" s="95" t="s">
        <v>208</v>
      </c>
      <c r="AH8" s="95" t="s">
        <v>209</v>
      </c>
      <c r="AI8" s="95" t="s">
        <v>210</v>
      </c>
      <c r="AJ8" s="95" t="s">
        <v>211</v>
      </c>
      <c r="AK8" s="95" t="s">
        <v>212</v>
      </c>
      <c r="AL8" s="95" t="s">
        <v>213</v>
      </c>
      <c r="AM8" s="95" t="s">
        <v>214</v>
      </c>
      <c r="AN8" s="95" t="s">
        <v>215</v>
      </c>
      <c r="AO8" s="95" t="s">
        <v>216</v>
      </c>
      <c r="AP8" s="95" t="s">
        <v>128</v>
      </c>
      <c r="AQ8" s="95" t="s">
        <v>128</v>
      </c>
      <c r="AR8" s="95" t="s">
        <v>128</v>
      </c>
      <c r="AS8" s="95" t="s">
        <v>131</v>
      </c>
      <c r="AT8" s="95" t="s">
        <v>132</v>
      </c>
      <c r="AU8" s="95" t="s">
        <v>133</v>
      </c>
      <c r="AV8" s="95" t="s">
        <v>134</v>
      </c>
      <c r="AW8" s="95" t="s">
        <v>135</v>
      </c>
      <c r="AX8" s="95" t="s">
        <v>136</v>
      </c>
      <c r="AY8" s="95" t="s">
        <v>137</v>
      </c>
      <c r="AZ8" s="95" t="s">
        <v>138</v>
      </c>
      <c r="BA8" s="95" t="s">
        <v>139</v>
      </c>
      <c r="BB8" s="95" t="s">
        <v>140</v>
      </c>
      <c r="BC8" s="95" t="s">
        <v>141</v>
      </c>
      <c r="BD8" s="95" t="s">
        <v>142</v>
      </c>
      <c r="BE8" s="95" t="s">
        <v>143</v>
      </c>
      <c r="BF8" s="95" t="s">
        <v>144</v>
      </c>
      <c r="BG8" s="95" t="s">
        <v>145</v>
      </c>
      <c r="BH8" s="95" t="s">
        <v>146</v>
      </c>
      <c r="BI8" s="95" t="s">
        <v>147</v>
      </c>
      <c r="BJ8" s="95" t="s">
        <v>148</v>
      </c>
      <c r="BK8" s="95" t="s">
        <v>149</v>
      </c>
      <c r="BL8" s="95" t="s">
        <v>150</v>
      </c>
      <c r="BM8" s="95" t="s">
        <v>151</v>
      </c>
      <c r="BN8" s="95" t="s">
        <v>152</v>
      </c>
      <c r="BO8" s="95" t="s">
        <v>153</v>
      </c>
      <c r="BP8" s="95" t="s">
        <v>154</v>
      </c>
      <c r="BQ8" s="95" t="s">
        <v>155</v>
      </c>
      <c r="BR8" s="95" t="s">
        <v>156</v>
      </c>
      <c r="BS8" s="95" t="s">
        <v>157</v>
      </c>
      <c r="BT8" s="95" t="s">
        <v>158</v>
      </c>
      <c r="BU8" s="95" t="s">
        <v>159</v>
      </c>
      <c r="BV8" s="95" t="s">
        <v>160</v>
      </c>
      <c r="BW8" s="95" t="s">
        <v>161</v>
      </c>
      <c r="BX8" s="95" t="s">
        <v>162</v>
      </c>
      <c r="BY8" s="95" t="s">
        <v>163</v>
      </c>
      <c r="BZ8" s="95" t="s">
        <v>164</v>
      </c>
      <c r="CA8" s="95" t="s">
        <v>165</v>
      </c>
      <c r="CB8" s="95" t="s">
        <v>166</v>
      </c>
      <c r="CC8" s="95" t="s">
        <v>167</v>
      </c>
      <c r="CD8" s="95" t="s">
        <v>168</v>
      </c>
      <c r="CE8" s="95" t="s">
        <v>169</v>
      </c>
      <c r="CF8" s="95" t="s">
        <v>170</v>
      </c>
      <c r="CG8" s="95" t="s">
        <v>178</v>
      </c>
      <c r="CH8" s="95" t="s">
        <v>179</v>
      </c>
      <c r="CI8" s="95" t="s">
        <v>180</v>
      </c>
      <c r="CJ8" s="95" t="s">
        <v>217</v>
      </c>
      <c r="CK8" s="95" t="s">
        <v>245</v>
      </c>
      <c r="CL8" s="95" t="s">
        <v>246</v>
      </c>
      <c r="CM8" s="95" t="s">
        <v>546</v>
      </c>
      <c r="CN8" s="95" t="s">
        <v>547</v>
      </c>
      <c r="CO8" s="95" t="s">
        <v>548</v>
      </c>
      <c r="CP8" s="95" t="s">
        <v>551</v>
      </c>
      <c r="CQ8" s="95" t="s">
        <v>552</v>
      </c>
      <c r="CR8" s="95" t="s">
        <v>553</v>
      </c>
      <c r="CS8" s="95" t="s">
        <v>554</v>
      </c>
      <c r="CT8" s="95" t="s">
        <v>557</v>
      </c>
      <c r="CU8" s="95" t="s">
        <v>558</v>
      </c>
      <c r="CV8" s="95" t="s">
        <v>559</v>
      </c>
      <c r="CW8" s="95" t="s">
        <v>560</v>
      </c>
      <c r="CX8" s="95" t="s">
        <v>563</v>
      </c>
      <c r="CY8" s="95" t="s">
        <v>564</v>
      </c>
      <c r="CZ8" s="95" t="s">
        <v>565</v>
      </c>
      <c r="DA8" s="95" t="s">
        <v>566</v>
      </c>
      <c r="DB8" s="95" t="s">
        <v>569</v>
      </c>
      <c r="DC8" s="95" t="s">
        <v>570</v>
      </c>
      <c r="DD8" s="95" t="s">
        <v>571</v>
      </c>
      <c r="DE8" s="95" t="s">
        <v>573</v>
      </c>
    </row>
    <row r="9" spans="2:109" x14ac:dyDescent="0.3">
      <c r="B9" s="62" t="s">
        <v>123</v>
      </c>
      <c r="AW9" s="83">
        <v>72126.086372493883</v>
      </c>
      <c r="AX9" s="83">
        <v>73161.069780536753</v>
      </c>
      <c r="AY9" s="83">
        <v>74650.696523380844</v>
      </c>
      <c r="AZ9" s="83">
        <v>76589.02325127268</v>
      </c>
      <c r="BA9" s="83">
        <v>79618.651287225672</v>
      </c>
      <c r="BB9" s="83">
        <v>81969.36236065437</v>
      </c>
      <c r="BC9" s="83">
        <v>83883.01868761699</v>
      </c>
      <c r="BD9" s="83">
        <v>86475.432067004615</v>
      </c>
      <c r="BE9" s="83">
        <v>92427.438723408355</v>
      </c>
      <c r="BF9" s="83">
        <v>95050.498752103915</v>
      </c>
      <c r="BG9" s="83">
        <v>98190.8251237761</v>
      </c>
      <c r="BH9" s="83">
        <v>99413.073771490934</v>
      </c>
      <c r="BI9" s="83">
        <v>105185.88874537917</v>
      </c>
      <c r="BJ9" s="83">
        <v>105512.4973706239</v>
      </c>
      <c r="BK9" s="83">
        <v>108631.53035595862</v>
      </c>
      <c r="BL9" s="83">
        <v>109651.61871757684</v>
      </c>
      <c r="BM9" s="83">
        <v>112181.32087881341</v>
      </c>
      <c r="BN9" s="83">
        <v>111180.86530931946</v>
      </c>
      <c r="BO9" s="83">
        <v>112865.9066802318</v>
      </c>
      <c r="BP9" s="83">
        <v>113791.78190921267</v>
      </c>
      <c r="BQ9" s="83">
        <v>115639.6472787292</v>
      </c>
      <c r="BR9" s="83">
        <v>117567.66005028278</v>
      </c>
      <c r="BS9" s="83">
        <v>119964.85009518353</v>
      </c>
      <c r="BT9" s="83">
        <v>121532.29867107145</v>
      </c>
      <c r="BU9" s="83">
        <v>123336.64617159292</v>
      </c>
      <c r="BV9" s="83">
        <v>125649.02384088156</v>
      </c>
      <c r="BW9" s="83">
        <v>127224.17101956109</v>
      </c>
      <c r="BX9" s="83">
        <v>127985.02595507647</v>
      </c>
      <c r="BY9" s="83">
        <v>130461.6766574856</v>
      </c>
      <c r="BZ9" s="83">
        <v>132183.80498065529</v>
      </c>
      <c r="CA9" s="83">
        <v>131367.85511607322</v>
      </c>
      <c r="CB9" s="83">
        <v>133643.61663946745</v>
      </c>
      <c r="CC9" s="83">
        <v>133917.54782901882</v>
      </c>
      <c r="CD9" s="83">
        <v>134086.05347173978</v>
      </c>
      <c r="CE9" s="83">
        <v>137460.82214455889</v>
      </c>
      <c r="CF9" s="83">
        <v>138200.9651560325</v>
      </c>
      <c r="CG9" s="83">
        <v>139586.3946420757</v>
      </c>
      <c r="CH9" s="83">
        <v>138570.27796731575</v>
      </c>
      <c r="CI9" s="83">
        <v>142302.94334446063</v>
      </c>
      <c r="CJ9" s="83">
        <v>147955.65523001211</v>
      </c>
      <c r="CK9" s="83">
        <v>151988.69778345828</v>
      </c>
      <c r="CL9" s="83">
        <v>151552.88829088639</v>
      </c>
      <c r="CM9" s="83">
        <v>152452.98366035003</v>
      </c>
      <c r="CN9" s="83">
        <v>155224.09612965526</v>
      </c>
      <c r="CO9" s="83">
        <v>158276.71501751521</v>
      </c>
      <c r="CP9" s="83">
        <v>160523.60074186625</v>
      </c>
      <c r="CQ9" s="83">
        <v>154763.65574098512</v>
      </c>
      <c r="CR9" s="83">
        <v>155315.35179467418</v>
      </c>
      <c r="CS9" s="83">
        <v>161077.57936510639</v>
      </c>
      <c r="CT9" s="83">
        <v>164253.50176047077</v>
      </c>
      <c r="CU9" s="83">
        <v>165863.41911016006</v>
      </c>
      <c r="CV9" s="83">
        <v>165201.68859993116</v>
      </c>
      <c r="CW9" s="83">
        <v>173276.86532108049</v>
      </c>
      <c r="CX9" s="83">
        <v>172881.58852027936</v>
      </c>
      <c r="CY9" s="83">
        <v>174775.51738292849</v>
      </c>
      <c r="CZ9" s="83">
        <v>181666.07727679567</v>
      </c>
      <c r="DA9" s="83">
        <v>183367.01756589481</v>
      </c>
      <c r="DB9" s="83">
        <v>188618.03224305957</v>
      </c>
      <c r="DC9" s="83">
        <v>190490.85209115877</v>
      </c>
      <c r="DD9" s="83">
        <v>196626.425130858</v>
      </c>
      <c r="DE9" s="83">
        <v>199843.33295805904</v>
      </c>
    </row>
    <row r="10" spans="2:109" x14ac:dyDescent="0.3">
      <c r="C10" s="1" t="s">
        <v>103</v>
      </c>
      <c r="AW10" s="81">
        <v>29023.64857153425</v>
      </c>
      <c r="AX10" s="81">
        <v>29172.579525002016</v>
      </c>
      <c r="AY10" s="81">
        <v>29544.475164403942</v>
      </c>
      <c r="AZ10" s="81">
        <v>29913.908465628389</v>
      </c>
      <c r="BA10" s="81">
        <v>31195.836284221787</v>
      </c>
      <c r="BB10" s="81">
        <v>31751.063937415915</v>
      </c>
      <c r="BC10" s="81">
        <v>33077.933200762913</v>
      </c>
      <c r="BD10" s="81">
        <v>33882.817091156336</v>
      </c>
      <c r="BE10" s="81">
        <v>36643.27215798496</v>
      </c>
      <c r="BF10" s="81">
        <v>37877.997700209518</v>
      </c>
      <c r="BG10" s="81">
        <v>39589.5102045397</v>
      </c>
      <c r="BH10" s="81">
        <v>39288.412083243413</v>
      </c>
      <c r="BI10" s="81">
        <v>41824.822606874091</v>
      </c>
      <c r="BJ10" s="81">
        <v>41487.779159254103</v>
      </c>
      <c r="BK10" s="81">
        <v>44440.564178092172</v>
      </c>
      <c r="BL10" s="81">
        <v>44995.796348709198</v>
      </c>
      <c r="BM10" s="81">
        <v>45989.085495386535</v>
      </c>
      <c r="BN10" s="81">
        <v>46239.220814748725</v>
      </c>
      <c r="BO10" s="81">
        <v>47221.210081589001</v>
      </c>
      <c r="BP10" s="81">
        <v>46819.423589735139</v>
      </c>
      <c r="BQ10" s="81">
        <v>47185.216443036508</v>
      </c>
      <c r="BR10" s="81">
        <v>48371.815432759679</v>
      </c>
      <c r="BS10" s="81">
        <v>49535.21253041859</v>
      </c>
      <c r="BT10" s="81">
        <v>51083.759831325384</v>
      </c>
      <c r="BU10" s="81">
        <v>50646.270047180114</v>
      </c>
      <c r="BV10" s="81">
        <v>53759.305156824972</v>
      </c>
      <c r="BW10" s="81">
        <v>55333.434640112566</v>
      </c>
      <c r="BX10" s="81">
        <v>55642.152543737087</v>
      </c>
      <c r="BY10" s="81">
        <v>56451.911258474625</v>
      </c>
      <c r="BZ10" s="81">
        <v>58343.95563952627</v>
      </c>
      <c r="CA10" s="81">
        <v>56813.129222829943</v>
      </c>
      <c r="CB10" s="81">
        <v>58436.757134472668</v>
      </c>
      <c r="CC10" s="81">
        <v>59043.712448432758</v>
      </c>
      <c r="CD10" s="81">
        <v>59177.639251112836</v>
      </c>
      <c r="CE10" s="81">
        <v>62900.75745050994</v>
      </c>
      <c r="CF10" s="81">
        <v>64314.964364235202</v>
      </c>
      <c r="CG10" s="81">
        <v>65333.605142168177</v>
      </c>
      <c r="CH10" s="81">
        <v>64194.916409666599</v>
      </c>
      <c r="CI10" s="81">
        <v>68627.93733387065</v>
      </c>
      <c r="CJ10" s="81">
        <v>75315.453032293968</v>
      </c>
      <c r="CK10" s="81">
        <v>78967.835337308556</v>
      </c>
      <c r="CL10" s="81">
        <v>78818.912357561203</v>
      </c>
      <c r="CM10" s="81">
        <v>79637.227276918275</v>
      </c>
      <c r="CN10" s="81">
        <v>79771.691919979494</v>
      </c>
      <c r="CO10" s="81">
        <v>81199.630535324133</v>
      </c>
      <c r="CP10" s="81">
        <v>81111.347118196805</v>
      </c>
      <c r="CQ10" s="81">
        <v>75664.879979375692</v>
      </c>
      <c r="CR10" s="81">
        <v>75240.72763347406</v>
      </c>
      <c r="CS10" s="81">
        <v>78897.021204991775</v>
      </c>
      <c r="CT10" s="81">
        <v>81195.743587144869</v>
      </c>
      <c r="CU10" s="81">
        <v>82745.497472003422</v>
      </c>
      <c r="CV10" s="81">
        <v>82431.357479686296</v>
      </c>
      <c r="CW10" s="81">
        <v>87455.971576820055</v>
      </c>
      <c r="CX10" s="81">
        <v>87938.62199990006</v>
      </c>
      <c r="CY10" s="81">
        <v>89284.878326010192</v>
      </c>
      <c r="CZ10" s="81">
        <v>94045.182687688241</v>
      </c>
      <c r="DA10" s="81">
        <v>94175.76945606005</v>
      </c>
      <c r="DB10" s="81">
        <v>97115.310826130328</v>
      </c>
      <c r="DC10" s="81">
        <v>98143.094123870309</v>
      </c>
      <c r="DD10" s="81">
        <v>102197.9868995967</v>
      </c>
      <c r="DE10" s="81">
        <v>105360.4078975101</v>
      </c>
    </row>
    <row r="11" spans="2:109" x14ac:dyDescent="0.3">
      <c r="D11" s="1" t="s">
        <v>52</v>
      </c>
      <c r="AW11" s="81">
        <v>91.901720443983663</v>
      </c>
      <c r="AX11" s="81">
        <v>76.300686078329718</v>
      </c>
      <c r="AY11" s="81">
        <v>97.498468853717057</v>
      </c>
      <c r="AZ11" s="81">
        <v>76.886867262968124</v>
      </c>
      <c r="BA11" s="81">
        <v>94.150393126440548</v>
      </c>
      <c r="BB11" s="81">
        <v>71.840162151738994</v>
      </c>
      <c r="BC11" s="81">
        <v>81.216347913280288</v>
      </c>
      <c r="BD11" s="81">
        <v>65.340454658237277</v>
      </c>
      <c r="BE11" s="81">
        <v>78.642137638142799</v>
      </c>
      <c r="BF11" s="81">
        <v>78.145434448843105</v>
      </c>
      <c r="BG11" s="81">
        <v>71.973061104593015</v>
      </c>
      <c r="BH11" s="81">
        <v>70.789539089610514</v>
      </c>
      <c r="BI11" s="81">
        <v>65.597579290373773</v>
      </c>
      <c r="BJ11" s="81">
        <v>67.596843856564988</v>
      </c>
      <c r="BK11" s="81">
        <v>65.222861882739736</v>
      </c>
      <c r="BL11" s="81">
        <v>154.41224572675938</v>
      </c>
      <c r="BM11" s="81">
        <v>152.06902447363811</v>
      </c>
      <c r="BN11" s="81">
        <v>151.95868343449058</v>
      </c>
      <c r="BO11" s="81">
        <v>148.57773218607053</v>
      </c>
      <c r="BP11" s="81">
        <v>147.92747453864439</v>
      </c>
      <c r="BQ11" s="81">
        <v>144.35718882031318</v>
      </c>
      <c r="BR11" s="81">
        <v>184.56531120957695</v>
      </c>
      <c r="BS11" s="81">
        <v>141.50682849127</v>
      </c>
      <c r="BT11" s="81">
        <v>286.71828315478751</v>
      </c>
      <c r="BU11" s="81">
        <v>418.84085535616703</v>
      </c>
      <c r="BV11" s="81">
        <v>468.59015092787922</v>
      </c>
      <c r="BW11" s="81">
        <v>413.6750855086882</v>
      </c>
      <c r="BX11" s="81">
        <v>302.68745090093233</v>
      </c>
      <c r="BY11" s="81">
        <v>198.7220359043676</v>
      </c>
      <c r="BZ11" s="81">
        <v>300.28397879693063</v>
      </c>
      <c r="CA11" s="81">
        <v>295.31916391192829</v>
      </c>
      <c r="CB11" s="81">
        <v>202.35559547034939</v>
      </c>
      <c r="CC11" s="81">
        <v>100.62035704681972</v>
      </c>
      <c r="CD11" s="81">
        <v>105.50654953695633</v>
      </c>
      <c r="CE11" s="81">
        <v>100.77919476748222</v>
      </c>
      <c r="CF11" s="81">
        <v>96.018398203885951</v>
      </c>
      <c r="CG11" s="81">
        <v>91.278923100960341</v>
      </c>
      <c r="CH11" s="81">
        <v>96.484819955974274</v>
      </c>
      <c r="CI11" s="81">
        <v>99.044002025425897</v>
      </c>
      <c r="CJ11" s="81">
        <v>95.0291350326778</v>
      </c>
      <c r="CK11" s="81">
        <v>95.995821668417861</v>
      </c>
      <c r="CL11" s="81">
        <v>90.650472100481181</v>
      </c>
      <c r="CM11" s="81">
        <v>95.895721677604925</v>
      </c>
      <c r="CN11" s="81">
        <v>90.554870692784618</v>
      </c>
      <c r="CO11" s="81">
        <v>101.10807278871323</v>
      </c>
      <c r="CP11" s="81">
        <v>106.34329763706847</v>
      </c>
      <c r="CQ11" s="81">
        <v>100.95581370218277</v>
      </c>
      <c r="CR11" s="81">
        <v>106.18030051025606</v>
      </c>
      <c r="CS11" s="81">
        <v>95.517217602868328</v>
      </c>
      <c r="CT11" s="81">
        <v>110.47832867571205</v>
      </c>
      <c r="CU11" s="81">
        <v>95.431469201469298</v>
      </c>
      <c r="CV11" s="81">
        <v>125.37009378299372</v>
      </c>
      <c r="CW11" s="81">
        <v>95.319377875003696</v>
      </c>
      <c r="CX11" s="81">
        <v>110.26531705500369</v>
      </c>
      <c r="CY11" s="81">
        <v>96.276776535703192</v>
      </c>
      <c r="CZ11" s="81">
        <v>81.273315055375036</v>
      </c>
      <c r="DA11" s="81">
        <v>95.107139772270457</v>
      </c>
      <c r="DB11" s="81">
        <v>110.03634577958537</v>
      </c>
      <c r="DC11" s="81">
        <v>94.979261169585371</v>
      </c>
      <c r="DD11" s="81">
        <v>109.92773933469736</v>
      </c>
      <c r="DE11" s="81">
        <v>94.871247108077526</v>
      </c>
    </row>
    <row r="12" spans="2:109" x14ac:dyDescent="0.3">
      <c r="E12" s="1" t="s">
        <v>56</v>
      </c>
      <c r="AW12" s="81">
        <v>0</v>
      </c>
      <c r="AX12" s="81">
        <v>0</v>
      </c>
      <c r="AY12" s="81">
        <v>0</v>
      </c>
      <c r="AZ12" s="81">
        <v>0</v>
      </c>
      <c r="BA12" s="81">
        <v>0</v>
      </c>
      <c r="BB12" s="81">
        <v>0</v>
      </c>
      <c r="BC12" s="81">
        <v>0</v>
      </c>
      <c r="BD12" s="81">
        <v>0</v>
      </c>
      <c r="BE12" s="81">
        <v>0</v>
      </c>
      <c r="BF12" s="81">
        <v>0</v>
      </c>
      <c r="BG12" s="81">
        <v>0</v>
      </c>
      <c r="BH12" s="81">
        <v>0</v>
      </c>
      <c r="BI12" s="81">
        <v>0</v>
      </c>
      <c r="BJ12" s="81">
        <v>0</v>
      </c>
      <c r="BK12" s="81">
        <v>0</v>
      </c>
      <c r="BL12" s="81">
        <v>0</v>
      </c>
      <c r="BM12" s="81">
        <v>0</v>
      </c>
      <c r="BN12" s="81">
        <v>0</v>
      </c>
      <c r="BO12" s="81">
        <v>0</v>
      </c>
      <c r="BP12" s="81">
        <v>0</v>
      </c>
      <c r="BQ12" s="81">
        <v>0</v>
      </c>
      <c r="BR12" s="81">
        <v>0</v>
      </c>
      <c r="BS12" s="81">
        <v>0</v>
      </c>
      <c r="BT12" s="81">
        <v>0</v>
      </c>
      <c r="BU12" s="81">
        <v>0</v>
      </c>
      <c r="BV12" s="81">
        <v>0</v>
      </c>
      <c r="BW12" s="81">
        <v>0</v>
      </c>
      <c r="BX12" s="81">
        <v>0</v>
      </c>
      <c r="BY12" s="81">
        <v>0</v>
      </c>
      <c r="BZ12" s="81">
        <v>0</v>
      </c>
      <c r="CA12" s="81">
        <v>0</v>
      </c>
      <c r="CB12" s="81">
        <v>0</v>
      </c>
      <c r="CC12" s="81">
        <v>0</v>
      </c>
      <c r="CD12" s="81">
        <v>0</v>
      </c>
      <c r="CE12" s="81">
        <v>0</v>
      </c>
      <c r="CF12" s="81">
        <v>0</v>
      </c>
      <c r="CG12" s="81">
        <v>0</v>
      </c>
      <c r="CH12" s="81">
        <v>0</v>
      </c>
      <c r="CI12" s="81">
        <v>0</v>
      </c>
      <c r="CJ12" s="81">
        <v>0</v>
      </c>
      <c r="CK12" s="81">
        <v>0</v>
      </c>
      <c r="CL12" s="81">
        <v>0</v>
      </c>
      <c r="CM12" s="81">
        <v>0</v>
      </c>
      <c r="CN12" s="81">
        <v>0</v>
      </c>
      <c r="CO12" s="81">
        <v>0</v>
      </c>
      <c r="CP12" s="81">
        <v>0</v>
      </c>
      <c r="CQ12" s="81">
        <v>0</v>
      </c>
      <c r="CR12" s="81">
        <v>0</v>
      </c>
      <c r="CS12" s="81">
        <v>0</v>
      </c>
      <c r="CT12" s="81">
        <v>0</v>
      </c>
      <c r="CU12" s="81">
        <v>0</v>
      </c>
      <c r="CV12" s="81">
        <v>0</v>
      </c>
      <c r="CW12" s="81">
        <v>0</v>
      </c>
      <c r="CX12" s="81">
        <v>0</v>
      </c>
      <c r="CY12" s="81">
        <v>0</v>
      </c>
      <c r="CZ12" s="81">
        <v>0</v>
      </c>
      <c r="DA12" s="81">
        <v>0</v>
      </c>
      <c r="DB12" s="81">
        <v>0</v>
      </c>
      <c r="DC12" s="81">
        <v>0</v>
      </c>
      <c r="DD12" s="81">
        <v>0</v>
      </c>
      <c r="DE12" s="81">
        <v>0</v>
      </c>
    </row>
    <row r="13" spans="2:109" x14ac:dyDescent="0.3">
      <c r="E13" s="1" t="s">
        <v>79</v>
      </c>
      <c r="AW13" s="81">
        <v>0</v>
      </c>
      <c r="AX13" s="81">
        <v>0</v>
      </c>
      <c r="AY13" s="81">
        <v>3</v>
      </c>
      <c r="AZ13" s="81">
        <v>2</v>
      </c>
      <c r="BA13" s="81">
        <v>1</v>
      </c>
      <c r="BB13" s="81">
        <v>2.9</v>
      </c>
      <c r="BC13" s="81">
        <v>2</v>
      </c>
      <c r="BD13" s="81">
        <v>1.9</v>
      </c>
      <c r="BE13" s="81">
        <v>1</v>
      </c>
      <c r="BF13" s="81">
        <v>1</v>
      </c>
      <c r="BG13" s="81">
        <v>0</v>
      </c>
      <c r="BH13" s="81">
        <v>0</v>
      </c>
      <c r="BI13" s="81">
        <v>0</v>
      </c>
      <c r="BJ13" s="81">
        <v>0</v>
      </c>
      <c r="BK13" s="81">
        <v>0</v>
      </c>
      <c r="BL13" s="81">
        <v>88</v>
      </c>
      <c r="BM13" s="81">
        <v>88</v>
      </c>
      <c r="BN13" s="81">
        <v>88</v>
      </c>
      <c r="BO13" s="81">
        <v>88</v>
      </c>
      <c r="BP13" s="81">
        <v>88</v>
      </c>
      <c r="BQ13" s="81">
        <v>88</v>
      </c>
      <c r="BR13" s="81">
        <v>141.6</v>
      </c>
      <c r="BS13" s="81">
        <v>88</v>
      </c>
      <c r="BT13" s="81">
        <v>197.8</v>
      </c>
      <c r="BU13" s="81">
        <v>344</v>
      </c>
      <c r="BV13" s="81">
        <v>344</v>
      </c>
      <c r="BW13" s="81">
        <v>294</v>
      </c>
      <c r="BX13" s="81">
        <v>188</v>
      </c>
      <c r="BY13" s="81">
        <v>88</v>
      </c>
      <c r="BZ13" s="81">
        <v>88</v>
      </c>
      <c r="CA13" s="81">
        <v>88</v>
      </c>
      <c r="CB13" s="81">
        <v>0</v>
      </c>
      <c r="CC13" s="81">
        <v>0</v>
      </c>
      <c r="CD13" s="81">
        <v>0</v>
      </c>
      <c r="CE13" s="81">
        <v>0</v>
      </c>
      <c r="CF13" s="81">
        <v>0</v>
      </c>
      <c r="CG13" s="81">
        <v>0</v>
      </c>
      <c r="CH13" s="81">
        <v>0</v>
      </c>
      <c r="CI13" s="81">
        <v>0</v>
      </c>
      <c r="CJ13" s="81">
        <v>0</v>
      </c>
      <c r="CK13" s="81">
        <v>0</v>
      </c>
      <c r="CL13" s="81">
        <v>0</v>
      </c>
      <c r="CM13" s="81">
        <v>0</v>
      </c>
      <c r="CN13" s="81">
        <v>0</v>
      </c>
      <c r="CO13" s="81">
        <v>0</v>
      </c>
      <c r="CP13" s="81">
        <v>0</v>
      </c>
      <c r="CQ13" s="81">
        <v>0</v>
      </c>
      <c r="CR13" s="81">
        <v>0</v>
      </c>
      <c r="CS13" s="81">
        <v>0</v>
      </c>
      <c r="CT13" s="81">
        <v>0</v>
      </c>
      <c r="CU13" s="81">
        <v>0</v>
      </c>
      <c r="CV13" s="81">
        <v>0</v>
      </c>
      <c r="CW13" s="81">
        <v>0</v>
      </c>
      <c r="CX13" s="81">
        <v>0</v>
      </c>
      <c r="CY13" s="81">
        <v>0</v>
      </c>
      <c r="CZ13" s="81">
        <v>0</v>
      </c>
      <c r="DA13" s="81">
        <v>0</v>
      </c>
      <c r="DB13" s="81">
        <v>0</v>
      </c>
      <c r="DC13" s="81">
        <v>0</v>
      </c>
      <c r="DD13" s="81">
        <v>0</v>
      </c>
      <c r="DE13" s="81">
        <v>0</v>
      </c>
    </row>
    <row r="14" spans="2:109" x14ac:dyDescent="0.3">
      <c r="E14" s="1" t="s">
        <v>54</v>
      </c>
      <c r="AW14" s="81">
        <v>46.901720443983677</v>
      </c>
      <c r="AX14" s="81">
        <v>21.300686078329733</v>
      </c>
      <c r="AY14" s="81">
        <v>39.498468853717064</v>
      </c>
      <c r="AZ14" s="81">
        <v>19.886867262968135</v>
      </c>
      <c r="BA14" s="81">
        <v>38.150393126440555</v>
      </c>
      <c r="BB14" s="81">
        <v>16.709011231738998</v>
      </c>
      <c r="BC14" s="81">
        <v>29.788661203280309</v>
      </c>
      <c r="BD14" s="81">
        <v>16.839239878237283</v>
      </c>
      <c r="BE14" s="81">
        <v>33.868361068142825</v>
      </c>
      <c r="BF14" s="81">
        <v>36.194860248843121</v>
      </c>
      <c r="BG14" s="81">
        <v>33.881365794593023</v>
      </c>
      <c r="BH14" s="81">
        <v>35.580577649610532</v>
      </c>
      <c r="BI14" s="81">
        <v>33.272362200373784</v>
      </c>
      <c r="BJ14" s="81">
        <v>35.592701106565002</v>
      </c>
      <c r="BK14" s="81">
        <v>33.691356532739746</v>
      </c>
      <c r="BL14" s="81">
        <v>35.326746096759379</v>
      </c>
      <c r="BM14" s="81">
        <v>33.421426813638092</v>
      </c>
      <c r="BN14" s="81">
        <v>35.402953254490569</v>
      </c>
      <c r="BO14" s="81">
        <v>33.923132716070526</v>
      </c>
      <c r="BP14" s="81">
        <v>35.370048608644389</v>
      </c>
      <c r="BQ14" s="81">
        <v>33.898747900313182</v>
      </c>
      <c r="BR14" s="81">
        <v>17.756786709576943</v>
      </c>
      <c r="BS14" s="81">
        <v>24.562564941270001</v>
      </c>
      <c r="BT14" s="81">
        <v>56.294745654787498</v>
      </c>
      <c r="BU14" s="81">
        <v>27.552963596167004</v>
      </c>
      <c r="BV14" s="81">
        <v>74.524869287879255</v>
      </c>
      <c r="BW14" s="81">
        <v>64.846900948688202</v>
      </c>
      <c r="BX14" s="81">
        <v>55.153389180932358</v>
      </c>
      <c r="BY14" s="81">
        <v>45.497164864367605</v>
      </c>
      <c r="BZ14" s="81">
        <v>147.28352017693061</v>
      </c>
      <c r="CA14" s="81">
        <v>142.5443270219283</v>
      </c>
      <c r="CB14" s="81">
        <v>137.80423299034936</v>
      </c>
      <c r="CC14" s="81">
        <v>36.281228606819745</v>
      </c>
      <c r="CD14" s="81">
        <v>41.214613976956336</v>
      </c>
      <c r="CE14" s="81">
        <v>36.535559807482244</v>
      </c>
      <c r="CF14" s="81">
        <v>31.824602063885965</v>
      </c>
      <c r="CG14" s="81">
        <v>27.134888190960357</v>
      </c>
      <c r="CH14" s="81">
        <v>32.385890275974283</v>
      </c>
      <c r="CI14" s="81">
        <v>34.991236285425892</v>
      </c>
      <c r="CJ14" s="81">
        <v>31.024003412677796</v>
      </c>
      <c r="CK14" s="81">
        <v>32.038249998417861</v>
      </c>
      <c r="CL14" s="81">
        <v>26.740722430481185</v>
      </c>
      <c r="CM14" s="81">
        <v>32.034916467604937</v>
      </c>
      <c r="CN14" s="81">
        <v>26.744568672784617</v>
      </c>
      <c r="CO14" s="81">
        <v>37.34819534871324</v>
      </c>
      <c r="CP14" s="81">
        <v>42.634122057068474</v>
      </c>
      <c r="CQ14" s="81">
        <v>37.298530042182769</v>
      </c>
      <c r="CR14" s="81">
        <v>42.576561390256074</v>
      </c>
      <c r="CS14" s="81">
        <v>31.966939642868333</v>
      </c>
      <c r="CT14" s="81">
        <v>46.980430655712055</v>
      </c>
      <c r="CU14" s="81">
        <v>31.987180561469298</v>
      </c>
      <c r="CV14" s="81">
        <v>61.981121822993735</v>
      </c>
      <c r="CW14" s="81">
        <v>31.985636465003694</v>
      </c>
      <c r="CX14" s="81">
        <v>46.985636465003694</v>
      </c>
      <c r="CY14" s="81">
        <v>33.052425675703198</v>
      </c>
      <c r="CZ14" s="81">
        <v>18.106056005375034</v>
      </c>
      <c r="DA14" s="81">
        <v>31.996883652270451</v>
      </c>
      <c r="DB14" s="81">
        <v>46.981865129585373</v>
      </c>
      <c r="DC14" s="81">
        <v>31.981865129585373</v>
      </c>
      <c r="DD14" s="81">
        <v>46.989245894697369</v>
      </c>
      <c r="DE14" s="81">
        <v>31.99156454807752</v>
      </c>
    </row>
    <row r="15" spans="2:109" x14ac:dyDescent="0.3">
      <c r="E15" s="1" t="s">
        <v>108</v>
      </c>
      <c r="AW15" s="81">
        <v>25</v>
      </c>
      <c r="AX15" s="81">
        <v>25</v>
      </c>
      <c r="AY15" s="81">
        <v>25</v>
      </c>
      <c r="AZ15" s="81">
        <v>25</v>
      </c>
      <c r="BA15" s="81">
        <v>25</v>
      </c>
      <c r="BB15" s="81">
        <v>22.357679439999998</v>
      </c>
      <c r="BC15" s="81">
        <v>19.682325559999999</v>
      </c>
      <c r="BD15" s="81">
        <v>16.985015350000001</v>
      </c>
      <c r="BE15" s="81">
        <v>14.286783010000001</v>
      </c>
      <c r="BF15" s="81">
        <v>13.489735080000001</v>
      </c>
      <c r="BG15" s="81">
        <v>12.66453647</v>
      </c>
      <c r="BH15" s="81">
        <v>11.81387571</v>
      </c>
      <c r="BI15" s="81">
        <v>10.96173465</v>
      </c>
      <c r="BJ15" s="81">
        <v>10.865228650000001</v>
      </c>
      <c r="BK15" s="81">
        <v>10.707459760000001</v>
      </c>
      <c r="BL15" s="81">
        <v>10.537719279999999</v>
      </c>
      <c r="BM15" s="81">
        <v>10.36901074</v>
      </c>
      <c r="BN15" s="81">
        <v>8.8706689300000008</v>
      </c>
      <c r="BO15" s="81">
        <v>7.5656921400000003</v>
      </c>
      <c r="BP15" s="81">
        <v>6.0635497599999999</v>
      </c>
      <c r="BQ15" s="81">
        <v>4.5601098699999998</v>
      </c>
      <c r="BR15" s="81">
        <v>7.32837446</v>
      </c>
      <c r="BS15" s="81">
        <v>10.082199689999999</v>
      </c>
      <c r="BT15" s="81">
        <v>12.77918652</v>
      </c>
      <c r="BU15" s="81">
        <v>25.46115502</v>
      </c>
      <c r="BV15" s="81">
        <v>28.25710226</v>
      </c>
      <c r="BW15" s="81">
        <v>31.038465739999999</v>
      </c>
      <c r="BX15" s="81">
        <v>33.762422440000002</v>
      </c>
      <c r="BY15" s="81">
        <v>36.471210620000001</v>
      </c>
      <c r="BZ15" s="81">
        <v>36.471210620000001</v>
      </c>
      <c r="CA15" s="81">
        <v>36.471210620000001</v>
      </c>
      <c r="CB15" s="81">
        <v>36.471210620000001</v>
      </c>
      <c r="CC15" s="81">
        <v>36.471210620000001</v>
      </c>
      <c r="CD15" s="81">
        <v>36.47141749</v>
      </c>
      <c r="CE15" s="81">
        <v>36.471629200000002</v>
      </c>
      <c r="CF15" s="81">
        <v>36.471847670000002</v>
      </c>
      <c r="CG15" s="81">
        <v>36.472065790000002</v>
      </c>
      <c r="CH15" s="81">
        <v>36.472274720000001</v>
      </c>
      <c r="CI15" s="81">
        <v>36.472488550000001</v>
      </c>
      <c r="CJ15" s="81">
        <v>36.472709199999997</v>
      </c>
      <c r="CK15" s="81">
        <v>36.472929499999999</v>
      </c>
      <c r="CL15" s="81">
        <v>36.473140520000001</v>
      </c>
      <c r="CM15" s="81">
        <v>36.47335649</v>
      </c>
      <c r="CN15" s="81">
        <v>36.473579350000001</v>
      </c>
      <c r="CO15" s="81">
        <v>36.473801850000001</v>
      </c>
      <c r="CP15" s="81">
        <v>36.47401498</v>
      </c>
      <c r="CQ15" s="81">
        <v>36.474233120000001</v>
      </c>
      <c r="CR15" s="81">
        <v>36.474458200000001</v>
      </c>
      <c r="CS15" s="81">
        <v>36.47468293</v>
      </c>
      <c r="CT15" s="81">
        <v>36.474898189999998</v>
      </c>
      <c r="CU15" s="81">
        <v>36.475118500000001</v>
      </c>
      <c r="CV15" s="81">
        <v>36.475345830000002</v>
      </c>
      <c r="CW15" s="81">
        <v>36.475572810000003</v>
      </c>
      <c r="CX15" s="81">
        <v>36.475790230000001</v>
      </c>
      <c r="CY15" s="81">
        <v>36.476012740000002</v>
      </c>
      <c r="CZ15" s="81">
        <v>36.47624235</v>
      </c>
      <c r="DA15" s="81">
        <v>36.476471590000003</v>
      </c>
      <c r="DB15" s="81">
        <v>36.476691180000003</v>
      </c>
      <c r="DC15" s="81">
        <v>36.476915929999997</v>
      </c>
      <c r="DD15" s="81">
        <v>36.47714783</v>
      </c>
      <c r="DE15" s="81">
        <v>36.477379370000001</v>
      </c>
    </row>
    <row r="16" spans="2:109" x14ac:dyDescent="0.3">
      <c r="E16" s="1" t="s">
        <v>55</v>
      </c>
      <c r="AW16" s="81">
        <v>19.999999999999993</v>
      </c>
      <c r="AX16" s="81">
        <v>29.999999999999993</v>
      </c>
      <c r="AY16" s="81">
        <v>29.999999999999993</v>
      </c>
      <c r="AZ16" s="81">
        <v>29.999999999999993</v>
      </c>
      <c r="BA16" s="81">
        <v>29.999999999999993</v>
      </c>
      <c r="BB16" s="81">
        <v>29.873471479999992</v>
      </c>
      <c r="BC16" s="81">
        <v>29.745361149999994</v>
      </c>
      <c r="BD16" s="81">
        <v>29.616199429999995</v>
      </c>
      <c r="BE16" s="81">
        <v>29.486993559999991</v>
      </c>
      <c r="BF16" s="81">
        <v>27.460839119999992</v>
      </c>
      <c r="BG16" s="81">
        <v>25.427158839999993</v>
      </c>
      <c r="BH16" s="81">
        <v>23.395085729999995</v>
      </c>
      <c r="BI16" s="81">
        <v>21.363482439999991</v>
      </c>
      <c r="BJ16" s="81">
        <v>21.138914099999994</v>
      </c>
      <c r="BK16" s="81">
        <v>20.824045589999994</v>
      </c>
      <c r="BL16" s="81">
        <v>20.547780349999993</v>
      </c>
      <c r="BM16" s="81">
        <v>20.278586919999992</v>
      </c>
      <c r="BN16" s="81">
        <v>19.685061249999993</v>
      </c>
      <c r="BO16" s="81">
        <v>19.088907329999994</v>
      </c>
      <c r="BP16" s="81">
        <v>18.493876169999993</v>
      </c>
      <c r="BQ16" s="81">
        <v>17.898331049999992</v>
      </c>
      <c r="BR16" s="81">
        <v>17.880150039999993</v>
      </c>
      <c r="BS16" s="81">
        <v>18.862063859999992</v>
      </c>
      <c r="BT16" s="81">
        <v>19.844350979999994</v>
      </c>
      <c r="BU16" s="81">
        <v>21.826736739999994</v>
      </c>
      <c r="BV16" s="81">
        <v>21.808179379999991</v>
      </c>
      <c r="BW16" s="81">
        <v>23.789718819999994</v>
      </c>
      <c r="BX16" s="81">
        <v>25.771639279999992</v>
      </c>
      <c r="BY16" s="81">
        <v>28.753660419999992</v>
      </c>
      <c r="BZ16" s="81">
        <v>28.529247999999992</v>
      </c>
      <c r="CA16" s="81">
        <v>28.303626269999992</v>
      </c>
      <c r="CB16" s="81">
        <v>28.080151859999994</v>
      </c>
      <c r="CC16" s="81">
        <v>27.867917819999992</v>
      </c>
      <c r="CD16" s="81">
        <v>27.820518069999991</v>
      </c>
      <c r="CE16" s="81">
        <v>27.772005759999992</v>
      </c>
      <c r="CF16" s="81">
        <v>27.721948469999994</v>
      </c>
      <c r="CG16" s="81">
        <v>27.671969119999993</v>
      </c>
      <c r="CH16" s="81">
        <v>27.62665496</v>
      </c>
      <c r="CI16" s="81">
        <v>27.58027719</v>
      </c>
      <c r="CJ16" s="81">
        <v>27.53242242</v>
      </c>
      <c r="CK16" s="81">
        <v>27.484642170000001</v>
      </c>
      <c r="CL16" s="81">
        <v>27.436609149999999</v>
      </c>
      <c r="CM16" s="81">
        <v>27.387448719999998</v>
      </c>
      <c r="CN16" s="81">
        <v>27.33672267</v>
      </c>
      <c r="CO16" s="81">
        <v>27.286075589999999</v>
      </c>
      <c r="CP16" s="81">
        <v>27.2351606</v>
      </c>
      <c r="CQ16" s="81">
        <v>27.18305054</v>
      </c>
      <c r="CR16" s="81">
        <v>27.129280919999999</v>
      </c>
      <c r="CS16" s="81">
        <v>27.075595029999999</v>
      </c>
      <c r="CT16" s="81">
        <v>27.02299983</v>
      </c>
      <c r="CU16" s="81">
        <v>26.969170139999999</v>
      </c>
      <c r="CV16" s="81">
        <v>26.913626130000001</v>
      </c>
      <c r="CW16" s="81">
        <v>26.858168599999999</v>
      </c>
      <c r="CX16" s="81">
        <v>26.80389036</v>
      </c>
      <c r="CY16" s="81">
        <v>26.74833812</v>
      </c>
      <c r="CZ16" s="81">
        <v>26.691016699999999</v>
      </c>
      <c r="DA16" s="81">
        <v>26.63378453</v>
      </c>
      <c r="DB16" s="81">
        <v>26.577789469999999</v>
      </c>
      <c r="DC16" s="81">
        <v>26.520480110000001</v>
      </c>
      <c r="DD16" s="81">
        <v>26.461345609999999</v>
      </c>
      <c r="DE16" s="81">
        <v>26.402303190000001</v>
      </c>
    </row>
    <row r="17" spans="3:109" x14ac:dyDescent="0.3">
      <c r="D17" s="1" t="s">
        <v>53</v>
      </c>
      <c r="AW17" s="81">
        <v>28931.746851090269</v>
      </c>
      <c r="AX17" s="81">
        <v>29096.278838923688</v>
      </c>
      <c r="AY17" s="81">
        <v>29446.97669555022</v>
      </c>
      <c r="AZ17" s="81">
        <v>29837.02159836542</v>
      </c>
      <c r="BA17" s="81">
        <v>31101.685891095349</v>
      </c>
      <c r="BB17" s="81">
        <v>31679.223775264174</v>
      </c>
      <c r="BC17" s="81">
        <v>32996.716852849626</v>
      </c>
      <c r="BD17" s="81">
        <v>33817.476636498097</v>
      </c>
      <c r="BE17" s="81">
        <v>36564.63002034682</v>
      </c>
      <c r="BF17" s="81">
        <v>37799.852265760674</v>
      </c>
      <c r="BG17" s="81">
        <v>39517.537143435104</v>
      </c>
      <c r="BH17" s="81">
        <v>39217.622544153804</v>
      </c>
      <c r="BI17" s="81">
        <v>41759.225027583729</v>
      </c>
      <c r="BJ17" s="81">
        <v>41420.182315397535</v>
      </c>
      <c r="BK17" s="81">
        <v>44375.341316209437</v>
      </c>
      <c r="BL17" s="81">
        <v>44841.38410298244</v>
      </c>
      <c r="BM17" s="81">
        <v>45837.016470912888</v>
      </c>
      <c r="BN17" s="81">
        <v>46087.262131314244</v>
      </c>
      <c r="BO17" s="81">
        <v>47072.632349402935</v>
      </c>
      <c r="BP17" s="81">
        <v>46671.496115196496</v>
      </c>
      <c r="BQ17" s="81">
        <v>47040.859254216193</v>
      </c>
      <c r="BR17" s="81">
        <v>48187.250121550103</v>
      </c>
      <c r="BS17" s="81">
        <v>49393.70570192732</v>
      </c>
      <c r="BT17" s="81">
        <v>50797.0415481706</v>
      </c>
      <c r="BU17" s="81">
        <v>50227.429191823947</v>
      </c>
      <c r="BV17" s="81">
        <v>53290.715005897087</v>
      </c>
      <c r="BW17" s="81">
        <v>54919.759554603872</v>
      </c>
      <c r="BX17" s="81">
        <v>55339.465092836152</v>
      </c>
      <c r="BY17" s="81">
        <v>56253.189222570254</v>
      </c>
      <c r="BZ17" s="81">
        <v>58043.671660729342</v>
      </c>
      <c r="CA17" s="81">
        <v>56517.81005891801</v>
      </c>
      <c r="CB17" s="81">
        <v>58234.40153900232</v>
      </c>
      <c r="CC17" s="81">
        <v>58943.092091385937</v>
      </c>
      <c r="CD17" s="81">
        <v>59072.13270157588</v>
      </c>
      <c r="CE17" s="81">
        <v>62799.978255742462</v>
      </c>
      <c r="CF17" s="81">
        <v>64218.945966031315</v>
      </c>
      <c r="CG17" s="81">
        <v>65242.32621906721</v>
      </c>
      <c r="CH17" s="81">
        <v>64098.431589710621</v>
      </c>
      <c r="CI17" s="81">
        <v>68528.893331845218</v>
      </c>
      <c r="CJ17" s="81">
        <v>75220.423897261295</v>
      </c>
      <c r="CK17" s="81">
        <v>78871.839515640138</v>
      </c>
      <c r="CL17" s="81">
        <v>78728.261885460728</v>
      </c>
      <c r="CM17" s="81">
        <v>79541.331555240671</v>
      </c>
      <c r="CN17" s="81">
        <v>79681.137049286714</v>
      </c>
      <c r="CO17" s="81">
        <v>81098.522462535417</v>
      </c>
      <c r="CP17" s="81">
        <v>81005.003820559738</v>
      </c>
      <c r="CQ17" s="81">
        <v>75563.924165673496</v>
      </c>
      <c r="CR17" s="81">
        <v>75134.547332963819</v>
      </c>
      <c r="CS17" s="81">
        <v>78801.503987388918</v>
      </c>
      <c r="CT17" s="81">
        <v>81085.265258469153</v>
      </c>
      <c r="CU17" s="81">
        <v>82650.066002801963</v>
      </c>
      <c r="CV17" s="81">
        <v>82305.98738590331</v>
      </c>
      <c r="CW17" s="81">
        <v>87360.652198945056</v>
      </c>
      <c r="CX17" s="81">
        <v>87828.356682845042</v>
      </c>
      <c r="CY17" s="81">
        <v>89188.601549474493</v>
      </c>
      <c r="CZ17" s="81">
        <v>93963.909372632857</v>
      </c>
      <c r="DA17" s="81">
        <v>94080.66231628778</v>
      </c>
      <c r="DB17" s="81">
        <v>97005.274480350723</v>
      </c>
      <c r="DC17" s="81">
        <v>98048.114862700721</v>
      </c>
      <c r="DD17" s="81">
        <v>102088.059160262</v>
      </c>
      <c r="DE17" s="81">
        <v>105265.53665040201</v>
      </c>
    </row>
    <row r="18" spans="3:109" hidden="1" x14ac:dyDescent="0.3">
      <c r="E18" s="1" t="s">
        <v>115</v>
      </c>
      <c r="AW18" s="81">
        <v>0</v>
      </c>
      <c r="AX18" s="81">
        <v>0</v>
      </c>
      <c r="AY18" s="81">
        <v>0</v>
      </c>
      <c r="AZ18" s="81">
        <v>0</v>
      </c>
      <c r="BA18" s="81">
        <v>0</v>
      </c>
      <c r="BB18" s="81">
        <v>0</v>
      </c>
      <c r="BC18" s="81">
        <v>0</v>
      </c>
      <c r="BD18" s="81">
        <v>0</v>
      </c>
      <c r="BE18" s="81">
        <v>0</v>
      </c>
      <c r="BF18" s="81">
        <v>0</v>
      </c>
      <c r="BG18" s="81">
        <v>0</v>
      </c>
      <c r="BH18" s="81">
        <v>0</v>
      </c>
      <c r="BI18" s="81">
        <v>0</v>
      </c>
      <c r="BJ18" s="81">
        <v>0</v>
      </c>
      <c r="BK18" s="81">
        <v>0</v>
      </c>
      <c r="BL18" s="81">
        <v>0</v>
      </c>
      <c r="BM18" s="81">
        <v>0</v>
      </c>
      <c r="BN18" s="81">
        <v>0</v>
      </c>
      <c r="BO18" s="81">
        <v>0</v>
      </c>
      <c r="BP18" s="81">
        <v>0</v>
      </c>
      <c r="BQ18" s="81">
        <v>0</v>
      </c>
      <c r="BR18" s="81">
        <v>0</v>
      </c>
      <c r="BS18" s="81">
        <v>0</v>
      </c>
      <c r="BT18" s="81">
        <v>0</v>
      </c>
      <c r="BU18" s="81">
        <v>0</v>
      </c>
      <c r="BV18" s="81">
        <v>0</v>
      </c>
      <c r="BW18" s="81">
        <v>0</v>
      </c>
      <c r="BX18" s="81">
        <v>0</v>
      </c>
      <c r="BY18" s="81">
        <v>0</v>
      </c>
      <c r="BZ18" s="81">
        <v>0</v>
      </c>
      <c r="CA18" s="81">
        <v>0</v>
      </c>
      <c r="CB18" s="81">
        <v>0</v>
      </c>
      <c r="CC18" s="81">
        <v>0</v>
      </c>
      <c r="CD18" s="81">
        <v>0</v>
      </c>
      <c r="CE18" s="81">
        <v>0</v>
      </c>
      <c r="CF18" s="81">
        <v>0</v>
      </c>
      <c r="CG18" s="81">
        <v>0</v>
      </c>
      <c r="CH18" s="81">
        <v>0</v>
      </c>
      <c r="CI18" s="81">
        <v>0</v>
      </c>
      <c r="CJ18" s="81">
        <v>0</v>
      </c>
      <c r="CK18" s="81">
        <v>0</v>
      </c>
      <c r="CL18" s="81">
        <v>0</v>
      </c>
      <c r="CM18" s="81">
        <v>0</v>
      </c>
      <c r="CN18" s="81">
        <v>0</v>
      </c>
      <c r="CO18" s="81">
        <v>0</v>
      </c>
      <c r="CP18" s="81">
        <v>0</v>
      </c>
      <c r="CQ18" s="81">
        <v>0</v>
      </c>
      <c r="CR18" s="81">
        <v>0</v>
      </c>
      <c r="CS18" s="81">
        <v>0</v>
      </c>
      <c r="CT18" s="81">
        <v>0</v>
      </c>
      <c r="CU18" s="81">
        <v>0</v>
      </c>
      <c r="CV18" s="81">
        <v>0</v>
      </c>
      <c r="CW18" s="81">
        <v>0</v>
      </c>
      <c r="CX18" s="81">
        <v>0</v>
      </c>
      <c r="CY18" s="81">
        <v>0</v>
      </c>
      <c r="CZ18" s="81">
        <v>0</v>
      </c>
      <c r="DA18" s="81">
        <v>0</v>
      </c>
      <c r="DB18" s="81">
        <v>0</v>
      </c>
      <c r="DC18" s="81">
        <v>0</v>
      </c>
      <c r="DD18" s="81">
        <v>0</v>
      </c>
      <c r="DE18" s="81">
        <v>0</v>
      </c>
    </row>
    <row r="19" spans="3:109" x14ac:dyDescent="0.3">
      <c r="E19" s="1" t="s">
        <v>56</v>
      </c>
      <c r="AW19" s="81">
        <v>0</v>
      </c>
      <c r="AX19" s="81">
        <v>0</v>
      </c>
      <c r="AY19" s="81">
        <v>0</v>
      </c>
      <c r="AZ19" s="81">
        <v>0</v>
      </c>
      <c r="BA19" s="81">
        <v>0</v>
      </c>
      <c r="BB19" s="81">
        <v>0</v>
      </c>
      <c r="BC19" s="81">
        <v>0</v>
      </c>
      <c r="BD19" s="81">
        <v>0</v>
      </c>
      <c r="BE19" s="81">
        <v>0</v>
      </c>
      <c r="BF19" s="81">
        <v>0</v>
      </c>
      <c r="BG19" s="81">
        <v>0</v>
      </c>
      <c r="BH19" s="81">
        <v>0</v>
      </c>
      <c r="BI19" s="81">
        <v>0</v>
      </c>
      <c r="BJ19" s="81">
        <v>0</v>
      </c>
      <c r="BK19" s="81">
        <v>0</v>
      </c>
      <c r="BL19" s="81">
        <v>0</v>
      </c>
      <c r="BM19" s="81">
        <v>0</v>
      </c>
      <c r="BN19" s="81">
        <v>0</v>
      </c>
      <c r="BO19" s="81">
        <v>0</v>
      </c>
      <c r="BP19" s="81">
        <v>0</v>
      </c>
      <c r="BQ19" s="81">
        <v>0</v>
      </c>
      <c r="BR19" s="81">
        <v>0</v>
      </c>
      <c r="BS19" s="81">
        <v>0</v>
      </c>
      <c r="BT19" s="81">
        <v>0</v>
      </c>
      <c r="BU19" s="81">
        <v>0</v>
      </c>
      <c r="BV19" s="81">
        <v>0</v>
      </c>
      <c r="BW19" s="81">
        <v>0</v>
      </c>
      <c r="BX19" s="81">
        <v>0</v>
      </c>
      <c r="BY19" s="81">
        <v>0</v>
      </c>
      <c r="BZ19" s="81">
        <v>0</v>
      </c>
      <c r="CA19" s="81">
        <v>0</v>
      </c>
      <c r="CB19" s="81">
        <v>0</v>
      </c>
      <c r="CC19" s="81">
        <v>0</v>
      </c>
      <c r="CD19" s="81">
        <v>0</v>
      </c>
      <c r="CE19" s="81">
        <v>0</v>
      </c>
      <c r="CF19" s="81">
        <v>0</v>
      </c>
      <c r="CG19" s="81">
        <v>0</v>
      </c>
      <c r="CH19" s="81">
        <v>0</v>
      </c>
      <c r="CI19" s="81">
        <v>0</v>
      </c>
      <c r="CJ19" s="81">
        <v>0</v>
      </c>
      <c r="CK19" s="81">
        <v>0</v>
      </c>
      <c r="CL19" s="81">
        <v>0</v>
      </c>
      <c r="CM19" s="81">
        <v>0</v>
      </c>
      <c r="CN19" s="81">
        <v>0</v>
      </c>
      <c r="CO19" s="81">
        <v>0</v>
      </c>
      <c r="CP19" s="81">
        <v>0</v>
      </c>
      <c r="CQ19" s="81">
        <v>0</v>
      </c>
      <c r="CR19" s="81">
        <v>0</v>
      </c>
      <c r="CS19" s="81">
        <v>0</v>
      </c>
      <c r="CT19" s="81">
        <v>0</v>
      </c>
      <c r="CU19" s="81">
        <v>0</v>
      </c>
      <c r="CV19" s="81">
        <v>0</v>
      </c>
      <c r="CW19" s="81">
        <v>0</v>
      </c>
      <c r="CX19" s="81">
        <v>0</v>
      </c>
      <c r="CY19" s="81">
        <v>0</v>
      </c>
      <c r="CZ19" s="81">
        <v>0</v>
      </c>
      <c r="DA19" s="81">
        <v>0</v>
      </c>
      <c r="DB19" s="81">
        <v>0</v>
      </c>
      <c r="DC19" s="81">
        <v>0</v>
      </c>
      <c r="DD19" s="81">
        <v>0</v>
      </c>
      <c r="DE19" s="81">
        <v>0</v>
      </c>
    </row>
    <row r="20" spans="3:109" x14ac:dyDescent="0.3">
      <c r="E20" s="1" t="s">
        <v>79</v>
      </c>
      <c r="AW20" s="81">
        <v>7441.8233933399988</v>
      </c>
      <c r="AX20" s="81">
        <v>7480.2553384799994</v>
      </c>
      <c r="AY20" s="81">
        <v>7515.2227080799985</v>
      </c>
      <c r="AZ20" s="81">
        <v>7582.29895708</v>
      </c>
      <c r="BA20" s="81">
        <v>7485.8803182299998</v>
      </c>
      <c r="BB20" s="81">
        <v>7486.1609426499999</v>
      </c>
      <c r="BC20" s="81">
        <v>8280.1384975500005</v>
      </c>
      <c r="BD20" s="81">
        <v>8722.3142190100007</v>
      </c>
      <c r="BE20" s="81">
        <v>10776.284201459999</v>
      </c>
      <c r="BF20" s="81">
        <v>11959.4636575</v>
      </c>
      <c r="BG20" s="81">
        <v>13390.145611529999</v>
      </c>
      <c r="BH20" s="81">
        <v>12869.438526899998</v>
      </c>
      <c r="BI20" s="81">
        <v>13838.359228509999</v>
      </c>
      <c r="BJ20" s="81">
        <v>13720.72298642</v>
      </c>
      <c r="BK20" s="81">
        <v>16415.287677349999</v>
      </c>
      <c r="BL20" s="81">
        <v>17239.978481419999</v>
      </c>
      <c r="BM20" s="81">
        <v>17368.197208909998</v>
      </c>
      <c r="BN20" s="81">
        <v>21191.121023079999</v>
      </c>
      <c r="BO20" s="81">
        <v>22004.200355529996</v>
      </c>
      <c r="BP20" s="81">
        <v>21295.993420250001</v>
      </c>
      <c r="BQ20" s="81">
        <v>20978.153651209999</v>
      </c>
      <c r="BR20" s="81">
        <v>22289.07045272</v>
      </c>
      <c r="BS20" s="81">
        <v>23547.422034359995</v>
      </c>
      <c r="BT20" s="81">
        <v>24956.43931188</v>
      </c>
      <c r="BU20" s="81">
        <v>23800.633883069997</v>
      </c>
      <c r="BV20" s="81">
        <v>27025.813600829999</v>
      </c>
      <c r="BW20" s="81">
        <v>28512.198774149998</v>
      </c>
      <c r="BX20" s="81">
        <v>28935.786732149994</v>
      </c>
      <c r="BY20" s="81">
        <v>29604.472393899996</v>
      </c>
      <c r="BZ20" s="81">
        <v>31539.673480219997</v>
      </c>
      <c r="CA20" s="81">
        <v>30350.194357789998</v>
      </c>
      <c r="CB20" s="81">
        <v>31708.893821609992</v>
      </c>
      <c r="CC20" s="81">
        <v>31655.256330789995</v>
      </c>
      <c r="CD20" s="81">
        <v>32023.351369389995</v>
      </c>
      <c r="CE20" s="81">
        <v>35934.636688839993</v>
      </c>
      <c r="CF20" s="81">
        <v>37522.762241529999</v>
      </c>
      <c r="CG20" s="81">
        <v>37153.627480569994</v>
      </c>
      <c r="CH20" s="81">
        <v>36073.661116750001</v>
      </c>
      <c r="CI20" s="81">
        <v>38176.028046610001</v>
      </c>
      <c r="CJ20" s="81">
        <v>43800.414299010001</v>
      </c>
      <c r="CK20" s="81">
        <v>45446.476192219998</v>
      </c>
      <c r="CL20" s="81">
        <v>45566.768206029999</v>
      </c>
      <c r="CM20" s="81">
        <v>45832.029987809998</v>
      </c>
      <c r="CN20" s="81">
        <v>45160.464985040002</v>
      </c>
      <c r="CO20" s="81">
        <v>45693.315912700004</v>
      </c>
      <c r="CP20" s="81">
        <v>44610.079210569995</v>
      </c>
      <c r="CQ20" s="81">
        <v>38980.217971169994</v>
      </c>
      <c r="CR20" s="81">
        <v>37817.571322649994</v>
      </c>
      <c r="CS20" s="81">
        <v>40520.217443879992</v>
      </c>
      <c r="CT20" s="81">
        <v>41173.954072339991</v>
      </c>
      <c r="CU20" s="81">
        <v>42883.813271649997</v>
      </c>
      <c r="CV20" s="81">
        <v>42428.813427629997</v>
      </c>
      <c r="CW20" s="81">
        <v>46956.865354059992</v>
      </c>
      <c r="CX20" s="81">
        <v>46790.332428609996</v>
      </c>
      <c r="CY20" s="81">
        <v>47791.955358649997</v>
      </c>
      <c r="CZ20" s="81">
        <v>52576.616401989995</v>
      </c>
      <c r="DA20" s="81">
        <v>52328.193400779994</v>
      </c>
      <c r="DB20" s="81">
        <v>55062.879901609995</v>
      </c>
      <c r="DC20" s="81">
        <v>55407.277644720001</v>
      </c>
      <c r="DD20" s="81">
        <v>58212.798197319986</v>
      </c>
      <c r="DE20" s="81">
        <v>61378.648037649989</v>
      </c>
    </row>
    <row r="21" spans="3:109" x14ac:dyDescent="0.3">
      <c r="E21" s="1" t="s">
        <v>54</v>
      </c>
      <c r="AW21" s="81">
        <v>21356.613253630265</v>
      </c>
      <c r="AX21" s="81">
        <v>21589.43519196369</v>
      </c>
      <c r="AY21" s="81">
        <v>21905.081223840221</v>
      </c>
      <c r="AZ21" s="81">
        <v>22228.068648205423</v>
      </c>
      <c r="BA21" s="81">
        <v>23588.864123075349</v>
      </c>
      <c r="BB21" s="81">
        <v>24166.129423914172</v>
      </c>
      <c r="BC21" s="81">
        <v>24689.751477889629</v>
      </c>
      <c r="BD21" s="81">
        <v>25068.244976328097</v>
      </c>
      <c r="BE21" s="81">
        <v>25761.545658696821</v>
      </c>
      <c r="BF21" s="81">
        <v>25813.610566410669</v>
      </c>
      <c r="BG21" s="81">
        <v>26100.536758505106</v>
      </c>
      <c r="BH21" s="81">
        <v>26321.248738803803</v>
      </c>
      <c r="BI21" s="81">
        <v>27893.853640933725</v>
      </c>
      <c r="BJ21" s="81">
        <v>27673.166801727537</v>
      </c>
      <c r="BK21" s="81">
        <v>27933.786192959436</v>
      </c>
      <c r="BL21" s="81">
        <v>27575.460080732442</v>
      </c>
      <c r="BM21" s="81">
        <v>28443.098093382891</v>
      </c>
      <c r="BN21" s="81">
        <v>24870.338711534241</v>
      </c>
      <c r="BO21" s="81">
        <v>25042.452175482933</v>
      </c>
      <c r="BP21" s="81">
        <v>25349.337615456494</v>
      </c>
      <c r="BQ21" s="81">
        <v>26036.351966376205</v>
      </c>
      <c r="BR21" s="81">
        <v>25872.029582550105</v>
      </c>
      <c r="BS21" s="81">
        <v>25820.336573737328</v>
      </c>
      <c r="BT21" s="81">
        <v>25814.849588420599</v>
      </c>
      <c r="BU21" s="81">
        <v>26401.232706613948</v>
      </c>
      <c r="BV21" s="81">
        <v>26239.125703187088</v>
      </c>
      <c r="BW21" s="81">
        <v>26381.571496453875</v>
      </c>
      <c r="BX21" s="81">
        <v>26377.473000246158</v>
      </c>
      <c r="BY21" s="81">
        <v>26622.389131140259</v>
      </c>
      <c r="BZ21" s="81">
        <v>26477.135527229344</v>
      </c>
      <c r="CA21" s="81">
        <v>26140.31024639801</v>
      </c>
      <c r="CB21" s="81">
        <v>26497.640773222327</v>
      </c>
      <c r="CC21" s="81">
        <v>27259.507401335941</v>
      </c>
      <c r="CD21" s="81">
        <v>27020.299993475885</v>
      </c>
      <c r="CE21" s="81">
        <v>26836.610879522468</v>
      </c>
      <c r="CF21" s="81">
        <v>26667.315264791323</v>
      </c>
      <c r="CG21" s="81">
        <v>28059.598658987219</v>
      </c>
      <c r="CH21" s="81">
        <v>27995.454623030622</v>
      </c>
      <c r="CI21" s="81">
        <v>30323.459503155224</v>
      </c>
      <c r="CJ21" s="81">
        <v>31390.515379311299</v>
      </c>
      <c r="CK21" s="81">
        <v>33395.693592750133</v>
      </c>
      <c r="CL21" s="81">
        <v>33132.25122739072</v>
      </c>
      <c r="CM21" s="81">
        <v>33679.986601480683</v>
      </c>
      <c r="CN21" s="81">
        <v>34491.88485072671</v>
      </c>
      <c r="CO21" s="81">
        <v>35377.144362325416</v>
      </c>
      <c r="CP21" s="81">
        <v>36366.831207419746</v>
      </c>
      <c r="CQ21" s="81">
        <v>36555.481437223505</v>
      </c>
      <c r="CR21" s="81">
        <v>37288.605721973807</v>
      </c>
      <c r="CS21" s="81">
        <v>38252.73771899892</v>
      </c>
      <c r="CT21" s="81">
        <v>39882.222855689157</v>
      </c>
      <c r="CU21" s="81">
        <v>39736.880248651971</v>
      </c>
      <c r="CV21" s="81">
        <v>39847.168217793325</v>
      </c>
      <c r="CW21" s="81">
        <v>40373.014635875064</v>
      </c>
      <c r="CX21" s="81">
        <v>41007.328525225064</v>
      </c>
      <c r="CY21" s="81">
        <v>41365.706381744509</v>
      </c>
      <c r="CZ21" s="81">
        <v>41356.191015432873</v>
      </c>
      <c r="DA21" s="81">
        <v>41721.173287097794</v>
      </c>
      <c r="DB21" s="81">
        <v>41910.871049130743</v>
      </c>
      <c r="DC21" s="81">
        <v>42609.313688370741</v>
      </c>
      <c r="DD21" s="81">
        <v>43843.52061012201</v>
      </c>
      <c r="DE21" s="81">
        <v>43854.92659748203</v>
      </c>
    </row>
    <row r="22" spans="3:109" x14ac:dyDescent="0.3">
      <c r="E22" s="1" t="s">
        <v>108</v>
      </c>
      <c r="AW22" s="81">
        <v>22.810204119999998</v>
      </c>
      <c r="AX22" s="81">
        <v>22.888308479999999</v>
      </c>
      <c r="AY22" s="81">
        <v>22.972763630000003</v>
      </c>
      <c r="AZ22" s="81">
        <v>23.053993079999998</v>
      </c>
      <c r="BA22" s="81">
        <v>23.141449790000003</v>
      </c>
      <c r="BB22" s="81">
        <v>23.233408700000002</v>
      </c>
      <c r="BC22" s="81">
        <v>23.326877410000002</v>
      </c>
      <c r="BD22" s="81">
        <v>23.417441159999996</v>
      </c>
      <c r="BE22" s="81">
        <v>23.500160189999995</v>
      </c>
      <c r="BF22" s="81">
        <v>23.578041849999995</v>
      </c>
      <c r="BG22" s="81">
        <v>23.654773399999993</v>
      </c>
      <c r="BH22" s="81">
        <v>23.735278449999996</v>
      </c>
      <c r="BI22" s="81">
        <v>23.812158140000001</v>
      </c>
      <c r="BJ22" s="81">
        <v>23.892527250000001</v>
      </c>
      <c r="BK22" s="81">
        <v>23.967445899999998</v>
      </c>
      <c r="BL22" s="81">
        <v>24.045540829999997</v>
      </c>
      <c r="BM22" s="81">
        <v>24.121168619999999</v>
      </c>
      <c r="BN22" s="81">
        <v>24.202396700000001</v>
      </c>
      <c r="BO22" s="81">
        <v>24.279818390000003</v>
      </c>
      <c r="BP22" s="81">
        <v>24.365079489999999</v>
      </c>
      <c r="BQ22" s="81">
        <v>24.453636629999998</v>
      </c>
      <c r="BR22" s="81">
        <v>24.550086279999995</v>
      </c>
      <c r="BS22" s="81">
        <v>24.647093829999999</v>
      </c>
      <c r="BT22" s="81">
        <v>24.752647870000001</v>
      </c>
      <c r="BU22" s="81">
        <v>24.86260214</v>
      </c>
      <c r="BV22" s="81">
        <v>24.975701880000003</v>
      </c>
      <c r="BW22" s="81">
        <v>25.089283999999999</v>
      </c>
      <c r="BX22" s="81">
        <v>25.20536044</v>
      </c>
      <c r="BY22" s="81">
        <v>25.327697530000002</v>
      </c>
      <c r="BZ22" s="81">
        <v>25.462653280000001</v>
      </c>
      <c r="CA22" s="81">
        <v>25.605454729999998</v>
      </c>
      <c r="CB22" s="81">
        <v>25.766944170000002</v>
      </c>
      <c r="CC22" s="81">
        <v>25.928359260000001</v>
      </c>
      <c r="CD22" s="81">
        <v>26.081338709999997</v>
      </c>
      <c r="CE22" s="81">
        <v>26.230687379999999</v>
      </c>
      <c r="CF22" s="81">
        <v>26.368459709999996</v>
      </c>
      <c r="CG22" s="81">
        <v>26.500079510000003</v>
      </c>
      <c r="CH22" s="81">
        <v>26.615849930000003</v>
      </c>
      <c r="CI22" s="81">
        <v>26.705782079999999</v>
      </c>
      <c r="CJ22" s="81">
        <v>26.794218939999997</v>
      </c>
      <c r="CK22" s="81">
        <v>26.869730669999999</v>
      </c>
      <c r="CL22" s="81">
        <v>26.942452039999999</v>
      </c>
      <c r="CM22" s="81">
        <v>27.014965949999997</v>
      </c>
      <c r="CN22" s="81">
        <v>27.087213519999999</v>
      </c>
      <c r="CO22" s="81">
        <v>27.162187510000003</v>
      </c>
      <c r="CP22" s="81">
        <v>27.253522570000001</v>
      </c>
      <c r="CQ22" s="81">
        <v>27.388837280000001</v>
      </c>
      <c r="CR22" s="81">
        <v>27.575308339999999</v>
      </c>
      <c r="CS22" s="81">
        <v>27.808974509999999</v>
      </c>
      <c r="CT22" s="81">
        <v>28.043800439999998</v>
      </c>
      <c r="CU22" s="81">
        <v>28.2923425</v>
      </c>
      <c r="CV22" s="81">
        <v>28.556180480000002</v>
      </c>
      <c r="CW22" s="81">
        <v>28.817799010000002</v>
      </c>
      <c r="CX22" s="81">
        <v>28.817799010000002</v>
      </c>
      <c r="CY22" s="81">
        <v>29.070849080000002</v>
      </c>
      <c r="CZ22" s="81">
        <v>29.326945209999998</v>
      </c>
      <c r="DA22" s="81">
        <v>29.648938409999996</v>
      </c>
      <c r="DB22" s="81">
        <v>29.876839609999998</v>
      </c>
      <c r="DC22" s="81">
        <v>29.876839609999998</v>
      </c>
      <c r="DD22" s="81">
        <v>30.093662819999999</v>
      </c>
      <c r="DE22" s="81">
        <v>30.315325270000002</v>
      </c>
    </row>
    <row r="23" spans="3:109" x14ac:dyDescent="0.3">
      <c r="E23" s="1" t="s">
        <v>55</v>
      </c>
      <c r="AW23" s="81">
        <v>110.5</v>
      </c>
      <c r="AX23" s="81">
        <v>3.7</v>
      </c>
      <c r="AY23" s="81">
        <v>3.7</v>
      </c>
      <c r="AZ23" s="81">
        <v>3.6</v>
      </c>
      <c r="BA23" s="81">
        <v>3.8000000000000003</v>
      </c>
      <c r="BB23" s="81">
        <v>3.7</v>
      </c>
      <c r="BC23" s="81">
        <v>3.5</v>
      </c>
      <c r="BD23" s="81">
        <v>3.5</v>
      </c>
      <c r="BE23" s="81">
        <v>3.3000000000000003</v>
      </c>
      <c r="BF23" s="81">
        <v>3.2</v>
      </c>
      <c r="BG23" s="81">
        <v>3.2</v>
      </c>
      <c r="BH23" s="81">
        <v>3.2</v>
      </c>
      <c r="BI23" s="81">
        <v>3.2</v>
      </c>
      <c r="BJ23" s="81">
        <v>2.4</v>
      </c>
      <c r="BK23" s="81">
        <v>2.2999999999999998</v>
      </c>
      <c r="BL23" s="81">
        <v>1.9</v>
      </c>
      <c r="BM23" s="81">
        <v>1.6</v>
      </c>
      <c r="BN23" s="81">
        <v>1.6</v>
      </c>
      <c r="BO23" s="81">
        <v>1.7000000000000002</v>
      </c>
      <c r="BP23" s="81">
        <v>1.7999999999999998</v>
      </c>
      <c r="BQ23" s="81">
        <v>1.9</v>
      </c>
      <c r="BR23" s="81">
        <v>1.6</v>
      </c>
      <c r="BS23" s="81">
        <v>1.2999999999999998</v>
      </c>
      <c r="BT23" s="81">
        <v>1</v>
      </c>
      <c r="BU23" s="81">
        <v>0.7</v>
      </c>
      <c r="BV23" s="81">
        <v>0.8</v>
      </c>
      <c r="BW23" s="81">
        <v>0.89999999999999991</v>
      </c>
      <c r="BX23" s="81">
        <v>1</v>
      </c>
      <c r="BY23" s="81">
        <v>1</v>
      </c>
      <c r="BZ23" s="81">
        <v>1.4</v>
      </c>
      <c r="CA23" s="81">
        <v>1.7000000000000002</v>
      </c>
      <c r="CB23" s="81">
        <v>2.1</v>
      </c>
      <c r="CC23" s="81">
        <v>2.4</v>
      </c>
      <c r="CD23" s="81">
        <v>2.4</v>
      </c>
      <c r="CE23" s="81">
        <v>2.5</v>
      </c>
      <c r="CF23" s="81">
        <v>2.5</v>
      </c>
      <c r="CG23" s="81">
        <v>2.6</v>
      </c>
      <c r="CH23" s="81">
        <v>2.7</v>
      </c>
      <c r="CI23" s="81">
        <v>2.7</v>
      </c>
      <c r="CJ23" s="81">
        <v>2.7</v>
      </c>
      <c r="CK23" s="81">
        <v>2.8000000000000003</v>
      </c>
      <c r="CL23" s="81">
        <v>2.2999999999999998</v>
      </c>
      <c r="CM23" s="81">
        <v>2.2999999999999998</v>
      </c>
      <c r="CN23" s="81">
        <v>1.7000000000000002</v>
      </c>
      <c r="CO23" s="81">
        <v>0.89999999999999991</v>
      </c>
      <c r="CP23" s="81">
        <v>0.83987999999999996</v>
      </c>
      <c r="CQ23" s="81">
        <v>0.83592</v>
      </c>
      <c r="CR23" s="81">
        <v>0.79498000000000002</v>
      </c>
      <c r="CS23" s="81">
        <v>0.73985000000000001</v>
      </c>
      <c r="CT23" s="81">
        <v>1.04453</v>
      </c>
      <c r="CU23" s="81">
        <v>1.0801400000000001</v>
      </c>
      <c r="CV23" s="81">
        <v>1.44956</v>
      </c>
      <c r="CW23" s="81">
        <v>1.9544099999999998</v>
      </c>
      <c r="CX23" s="81">
        <v>1.8779300000000001</v>
      </c>
      <c r="CY23" s="81">
        <v>1.86896</v>
      </c>
      <c r="CZ23" s="81">
        <v>1.77501</v>
      </c>
      <c r="DA23" s="81">
        <v>1.64669</v>
      </c>
      <c r="DB23" s="81">
        <v>1.64669</v>
      </c>
      <c r="DC23" s="81">
        <v>1.64669</v>
      </c>
      <c r="DD23" s="81">
        <v>1.64669</v>
      </c>
      <c r="DE23" s="81">
        <v>1.64669</v>
      </c>
    </row>
    <row r="24" spans="3:109" x14ac:dyDescent="0.3">
      <c r="C24" s="1" t="s">
        <v>101</v>
      </c>
      <c r="AW24" s="81">
        <v>5321.8962563663499</v>
      </c>
      <c r="AX24" s="81">
        <v>5457.9926666121628</v>
      </c>
      <c r="AY24" s="81">
        <v>5416.2558045166606</v>
      </c>
      <c r="AZ24" s="81">
        <v>5498.017136458915</v>
      </c>
      <c r="BA24" s="81">
        <v>5402.451322108087</v>
      </c>
      <c r="BB24" s="81">
        <v>5357.708637983791</v>
      </c>
      <c r="BC24" s="81">
        <v>5152.3152664409563</v>
      </c>
      <c r="BD24" s="81">
        <v>5120.5264938826003</v>
      </c>
      <c r="BE24" s="81">
        <v>5057.0886490634821</v>
      </c>
      <c r="BF24" s="81">
        <v>5012.7141742668027</v>
      </c>
      <c r="BG24" s="81">
        <v>5194.7240783859506</v>
      </c>
      <c r="BH24" s="81">
        <v>5337.3858888078466</v>
      </c>
      <c r="BI24" s="81">
        <v>5204.4722254870976</v>
      </c>
      <c r="BJ24" s="81">
        <v>5171.0753518434594</v>
      </c>
      <c r="BK24" s="81">
        <v>5106.1387017528141</v>
      </c>
      <c r="BL24" s="81">
        <v>5004.9916196926224</v>
      </c>
      <c r="BM24" s="81">
        <v>4779.416238631331</v>
      </c>
      <c r="BN24" s="81">
        <v>4637.346718302686</v>
      </c>
      <c r="BO24" s="81">
        <v>4373.4255392572841</v>
      </c>
      <c r="BP24" s="81">
        <v>4305.6566228085348</v>
      </c>
      <c r="BQ24" s="81">
        <v>4262.9649430719064</v>
      </c>
      <c r="BR24" s="81">
        <v>4849.7429211723647</v>
      </c>
      <c r="BS24" s="81">
        <v>4851.5863561645401</v>
      </c>
      <c r="BT24" s="81">
        <v>4859.407998963713</v>
      </c>
      <c r="BU24" s="81">
        <v>4635.7919373328914</v>
      </c>
      <c r="BV24" s="81">
        <v>4797.1639247720768</v>
      </c>
      <c r="BW24" s="81">
        <v>4709.2505906586084</v>
      </c>
      <c r="BX24" s="81">
        <v>4444.7482473983864</v>
      </c>
      <c r="BY24" s="81">
        <v>4238.9607560037375</v>
      </c>
      <c r="BZ24" s="81">
        <v>5003.3209387252145</v>
      </c>
      <c r="CA24" s="81">
        <v>5258.1722897818454</v>
      </c>
      <c r="CB24" s="81">
        <v>5367.1994166800469</v>
      </c>
      <c r="CC24" s="81">
        <v>5203.8150586148722</v>
      </c>
      <c r="CD24" s="81">
        <v>5353.043744636343</v>
      </c>
      <c r="CE24" s="81">
        <v>5337.2148552378558</v>
      </c>
      <c r="CF24" s="81">
        <v>4928.598009252727</v>
      </c>
      <c r="CG24" s="81">
        <v>5035.1145624036717</v>
      </c>
      <c r="CH24" s="81">
        <v>4227.042735101526</v>
      </c>
      <c r="CI24" s="81">
        <v>4710.651540249788</v>
      </c>
      <c r="CJ24" s="81">
        <v>4647.8629174896905</v>
      </c>
      <c r="CK24" s="81">
        <v>4675.4179132176114</v>
      </c>
      <c r="CL24" s="81">
        <v>4432.1169536981324</v>
      </c>
      <c r="CM24" s="81">
        <v>4458.9989731306614</v>
      </c>
      <c r="CN24" s="81">
        <v>7469.2981589701585</v>
      </c>
      <c r="CO24" s="81">
        <v>7324.0846350006459</v>
      </c>
      <c r="CP24" s="81">
        <v>8031.6863046342587</v>
      </c>
      <c r="CQ24" s="81">
        <v>7806.1144113219289</v>
      </c>
      <c r="CR24" s="81">
        <v>9204.7933242381587</v>
      </c>
      <c r="CS24" s="81">
        <v>9170.8608566589974</v>
      </c>
      <c r="CT24" s="81">
        <v>10006.58717707012</v>
      </c>
      <c r="CU24" s="81">
        <v>9754.6056770492614</v>
      </c>
      <c r="CV24" s="81">
        <v>9667.1284034037017</v>
      </c>
      <c r="CW24" s="81">
        <v>9763.957747939161</v>
      </c>
      <c r="CX24" s="81">
        <v>8670.6396387591631</v>
      </c>
      <c r="CY24" s="81">
        <v>8588.8396715950912</v>
      </c>
      <c r="CZ24" s="81">
        <v>8961.4181357828202</v>
      </c>
      <c r="DA24" s="81">
        <v>8861.5827634619454</v>
      </c>
      <c r="DB24" s="81">
        <v>9019.2252948998703</v>
      </c>
      <c r="DC24" s="81">
        <v>8855.5518999798696</v>
      </c>
      <c r="DD24" s="81">
        <v>8670.4889217257078</v>
      </c>
      <c r="DE24" s="81">
        <v>8490.4631161754824</v>
      </c>
    </row>
    <row r="25" spans="3:109" x14ac:dyDescent="0.3">
      <c r="D25" s="1" t="s">
        <v>52</v>
      </c>
      <c r="AW25" s="81">
        <v>1086.92152048</v>
      </c>
      <c r="AX25" s="81">
        <v>1104.6901471400001</v>
      </c>
      <c r="AY25" s="81">
        <v>1110.53413181</v>
      </c>
      <c r="AZ25" s="81">
        <v>1081.3513950700003</v>
      </c>
      <c r="BA25" s="81">
        <v>1055.6208977700001</v>
      </c>
      <c r="BB25" s="81">
        <v>956.82717053000033</v>
      </c>
      <c r="BC25" s="81">
        <v>940.31223578000026</v>
      </c>
      <c r="BD25" s="81">
        <v>869.12186994000024</v>
      </c>
      <c r="BE25" s="81">
        <v>841.32364803000019</v>
      </c>
      <c r="BF25" s="81">
        <v>874.88991499000008</v>
      </c>
      <c r="BG25" s="81">
        <v>1014.5023054200001</v>
      </c>
      <c r="BH25" s="81">
        <v>1090.5379986000003</v>
      </c>
      <c r="BI25" s="81">
        <v>954.84322848000011</v>
      </c>
      <c r="BJ25" s="81">
        <v>936.53709674000015</v>
      </c>
      <c r="BK25" s="81">
        <v>924.72630225000012</v>
      </c>
      <c r="BL25" s="81">
        <v>887.0895866300001</v>
      </c>
      <c r="BM25" s="81">
        <v>771.65346093000016</v>
      </c>
      <c r="BN25" s="81">
        <v>801.13306106000027</v>
      </c>
      <c r="BO25" s="81">
        <v>468.38165710000015</v>
      </c>
      <c r="BP25" s="81">
        <v>467.03442931000012</v>
      </c>
      <c r="BQ25" s="81">
        <v>489.23414816000013</v>
      </c>
      <c r="BR25" s="81">
        <v>775.70420421000017</v>
      </c>
      <c r="BS25" s="81">
        <v>817.36324602000013</v>
      </c>
      <c r="BT25" s="81">
        <v>913.02395389000026</v>
      </c>
      <c r="BU25" s="81">
        <v>768.58874163000019</v>
      </c>
      <c r="BV25" s="81">
        <v>924.54713480000009</v>
      </c>
      <c r="BW25" s="81">
        <v>809.75104743000009</v>
      </c>
      <c r="BX25" s="81">
        <v>788.16389168000001</v>
      </c>
      <c r="BY25" s="81">
        <v>627.06657993000022</v>
      </c>
      <c r="BZ25" s="81">
        <v>344.46176929000018</v>
      </c>
      <c r="CA25" s="81">
        <v>635.32370543000025</v>
      </c>
      <c r="CB25" s="81">
        <v>673.62218844000017</v>
      </c>
      <c r="CC25" s="81">
        <v>490.79087045000017</v>
      </c>
      <c r="CD25" s="81">
        <v>536.7123387700002</v>
      </c>
      <c r="CE25" s="81">
        <v>675.68971887000021</v>
      </c>
      <c r="CF25" s="81">
        <v>472.67513957000011</v>
      </c>
      <c r="CG25" s="81">
        <v>701.17003826000018</v>
      </c>
      <c r="CH25" s="81">
        <v>329.54057705999992</v>
      </c>
      <c r="CI25" s="81">
        <v>543.58030286999997</v>
      </c>
      <c r="CJ25" s="81">
        <v>450.28797098999991</v>
      </c>
      <c r="CK25" s="81">
        <v>377.27516709999998</v>
      </c>
      <c r="CL25" s="81">
        <v>200.43025278999991</v>
      </c>
      <c r="CM25" s="81">
        <v>264.56532647999995</v>
      </c>
      <c r="CN25" s="81">
        <v>357.94906560999993</v>
      </c>
      <c r="CO25" s="81">
        <v>259.60279473999992</v>
      </c>
      <c r="CP25" s="81">
        <v>906.41244134999988</v>
      </c>
      <c r="CQ25" s="81">
        <v>823.73005394999984</v>
      </c>
      <c r="CR25" s="81">
        <v>1267.4535632999998</v>
      </c>
      <c r="CS25" s="81">
        <v>816.25885065999989</v>
      </c>
      <c r="CT25" s="81">
        <v>1607.3740792899998</v>
      </c>
      <c r="CU25" s="81">
        <v>1379.8300276199998</v>
      </c>
      <c r="CV25" s="81">
        <v>1267.9936034999998</v>
      </c>
      <c r="CW25" s="81">
        <v>1455.25433529</v>
      </c>
      <c r="CX25" s="81">
        <v>1313.42256445</v>
      </c>
      <c r="CY25" s="81">
        <v>1322.7439711899999</v>
      </c>
      <c r="CZ25" s="81">
        <v>1563.19600266</v>
      </c>
      <c r="DA25" s="81">
        <v>1487.8663750099997</v>
      </c>
      <c r="DB25" s="81">
        <v>1592.6364125699997</v>
      </c>
      <c r="DC25" s="81">
        <v>1179.1830574199998</v>
      </c>
      <c r="DD25" s="81">
        <v>1035.5340156299997</v>
      </c>
      <c r="DE25" s="81">
        <v>875.53323739999951</v>
      </c>
    </row>
    <row r="26" spans="3:109" x14ac:dyDescent="0.3">
      <c r="E26" s="1" t="s">
        <v>56</v>
      </c>
      <c r="AW26" s="81">
        <v>307.91499999000001</v>
      </c>
      <c r="AX26" s="81">
        <v>309.69999998999998</v>
      </c>
      <c r="AY26" s="81">
        <v>310.18249999</v>
      </c>
      <c r="AZ26" s="81">
        <v>332.14137500000004</v>
      </c>
      <c r="BA26" s="81">
        <v>335.21212498</v>
      </c>
      <c r="BB26" s="81">
        <v>337.11406248000003</v>
      </c>
      <c r="BC26" s="81">
        <v>338.25600000000003</v>
      </c>
      <c r="BD26" s="81">
        <v>340.17674998000001</v>
      </c>
      <c r="BE26" s="81">
        <v>343.25749999999999</v>
      </c>
      <c r="BF26" s="81">
        <v>345.15062500000005</v>
      </c>
      <c r="BG26" s="81">
        <v>348.16256300000003</v>
      </c>
      <c r="BH26" s="81">
        <v>350.08331200000003</v>
      </c>
      <c r="BI26" s="81">
        <v>352.55406300000004</v>
      </c>
      <c r="BJ26" s="81">
        <v>354.35718799999995</v>
      </c>
      <c r="BK26" s="81">
        <v>355.47912500000001</v>
      </c>
      <c r="BL26" s="81">
        <v>356.909875</v>
      </c>
      <c r="BM26" s="81">
        <v>358.47062499999993</v>
      </c>
      <c r="BN26" s="81">
        <v>359.31375000000003</v>
      </c>
      <c r="BO26" s="81">
        <v>26.43</v>
      </c>
      <c r="BP26" s="81">
        <v>25.85</v>
      </c>
      <c r="BQ26" s="81">
        <v>24.59</v>
      </c>
      <c r="BR26" s="81">
        <v>31</v>
      </c>
      <c r="BS26" s="81">
        <v>29</v>
      </c>
      <c r="BT26" s="81">
        <v>29.71</v>
      </c>
      <c r="BU26" s="81">
        <v>29.04</v>
      </c>
      <c r="BV26" s="81">
        <v>28.36</v>
      </c>
      <c r="BW26" s="81">
        <v>27.799999999999997</v>
      </c>
      <c r="BX26" s="81">
        <v>27.98</v>
      </c>
      <c r="BY26" s="81">
        <v>27</v>
      </c>
      <c r="BZ26" s="81">
        <v>26.93</v>
      </c>
      <c r="CA26" s="81">
        <v>26.36</v>
      </c>
      <c r="CB26" s="81">
        <v>19.350000000000001</v>
      </c>
      <c r="CC26" s="81">
        <v>18.579999999999998</v>
      </c>
      <c r="CD26" s="81">
        <v>18.009999999999998</v>
      </c>
      <c r="CE26" s="81">
        <v>16.09</v>
      </c>
      <c r="CF26" s="81">
        <v>2.86</v>
      </c>
      <c r="CG26" s="81">
        <v>1.3900000000000001</v>
      </c>
      <c r="CH26" s="81">
        <v>2.38</v>
      </c>
      <c r="CI26" s="81">
        <v>2.5300000000000002</v>
      </c>
      <c r="CJ26" s="81">
        <v>3.59</v>
      </c>
      <c r="CK26" s="81">
        <v>2.48</v>
      </c>
      <c r="CL26" s="81">
        <v>2.1799999999999997</v>
      </c>
      <c r="CM26" s="81">
        <v>2.2400000000000002</v>
      </c>
      <c r="CN26" s="81">
        <v>2.2600000000000002</v>
      </c>
      <c r="CO26" s="81">
        <v>2.4500000000000002</v>
      </c>
      <c r="CP26" s="81">
        <v>3.04</v>
      </c>
      <c r="CQ26" s="81">
        <v>3.4000000000000004</v>
      </c>
      <c r="CR26" s="81">
        <v>3.0999999999999996</v>
      </c>
      <c r="CS26" s="81">
        <v>3.1599999999999997</v>
      </c>
      <c r="CT26" s="81">
        <v>3.6599999999999997</v>
      </c>
      <c r="CU26" s="81">
        <v>3.81</v>
      </c>
      <c r="CV26" s="81">
        <v>1.51</v>
      </c>
      <c r="CW26" s="81">
        <v>3.26</v>
      </c>
      <c r="CX26" s="81">
        <v>2.2599999999999998</v>
      </c>
      <c r="CY26" s="81">
        <v>2.31</v>
      </c>
      <c r="CZ26" s="81">
        <v>2.91</v>
      </c>
      <c r="DA26" s="81">
        <v>3.0700000000000003</v>
      </c>
      <c r="DB26" s="81">
        <v>3.37</v>
      </c>
      <c r="DC26" s="81">
        <v>3.72</v>
      </c>
      <c r="DD26" s="81">
        <v>4.12</v>
      </c>
      <c r="DE26" s="81">
        <v>4.28</v>
      </c>
    </row>
    <row r="27" spans="3:109" x14ac:dyDescent="0.3">
      <c r="E27" s="1" t="s">
        <v>79</v>
      </c>
      <c r="AW27" s="81">
        <v>549.67743980000012</v>
      </c>
      <c r="AX27" s="81">
        <v>563.58387512000002</v>
      </c>
      <c r="AY27" s="81">
        <v>572.50277173000006</v>
      </c>
      <c r="AZ27" s="81">
        <v>542.99651191999999</v>
      </c>
      <c r="BA27" s="81">
        <v>506.00285364000001</v>
      </c>
      <c r="BB27" s="81">
        <v>401.71538084000014</v>
      </c>
      <c r="BC27" s="81">
        <v>384.52799152000011</v>
      </c>
      <c r="BD27" s="81">
        <v>311.43940022000015</v>
      </c>
      <c r="BE27" s="81">
        <v>288.65066794000018</v>
      </c>
      <c r="BF27" s="81">
        <v>316.15883856000011</v>
      </c>
      <c r="BG27" s="81">
        <v>305.36736897000009</v>
      </c>
      <c r="BH27" s="81">
        <v>342.67446960000012</v>
      </c>
      <c r="BI27" s="81">
        <v>365.98151322000012</v>
      </c>
      <c r="BJ27" s="81">
        <v>220.88760707000012</v>
      </c>
      <c r="BK27" s="81">
        <v>263.89369692000008</v>
      </c>
      <c r="BL27" s="81">
        <v>334.09955620000005</v>
      </c>
      <c r="BM27" s="81">
        <v>353.61664406000006</v>
      </c>
      <c r="BN27" s="81">
        <v>362.49468869000009</v>
      </c>
      <c r="BO27" s="81">
        <v>355.48670391000007</v>
      </c>
      <c r="BP27" s="81">
        <v>348.15268636000008</v>
      </c>
      <c r="BQ27" s="81">
        <v>313.98919497000009</v>
      </c>
      <c r="BR27" s="81">
        <v>324.81925102000008</v>
      </c>
      <c r="BS27" s="81">
        <v>360.10829283000004</v>
      </c>
      <c r="BT27" s="81">
        <v>362.59900070000009</v>
      </c>
      <c r="BU27" s="81">
        <v>373.01378844000004</v>
      </c>
      <c r="BV27" s="81">
        <v>324.36489261000008</v>
      </c>
      <c r="BW27" s="81">
        <v>300.28552546000009</v>
      </c>
      <c r="BX27" s="81">
        <v>300.20836971000006</v>
      </c>
      <c r="BY27" s="81">
        <v>299.93105796000003</v>
      </c>
      <c r="BZ27" s="81">
        <v>304.25895832000009</v>
      </c>
      <c r="CA27" s="81">
        <v>250.18761468000011</v>
      </c>
      <c r="CB27" s="81">
        <v>257.37609769000011</v>
      </c>
      <c r="CC27" s="81">
        <v>241.81477970000009</v>
      </c>
      <c r="CD27" s="81">
        <v>225.55895902000012</v>
      </c>
      <c r="CE27" s="81">
        <v>225.10305934000013</v>
      </c>
      <c r="CF27" s="81">
        <v>185.19848004000013</v>
      </c>
      <c r="CG27" s="81">
        <v>174.73337873000011</v>
      </c>
      <c r="CH27" s="81">
        <v>168.65391752999989</v>
      </c>
      <c r="CI27" s="81">
        <v>171.4836433399999</v>
      </c>
      <c r="CJ27" s="81">
        <v>222.69131145999989</v>
      </c>
      <c r="CK27" s="81">
        <v>178.29850756999991</v>
      </c>
      <c r="CL27" s="81">
        <v>171.90359325999989</v>
      </c>
      <c r="CM27" s="81">
        <v>179.90866694999988</v>
      </c>
      <c r="CN27" s="81">
        <v>156.71240607999991</v>
      </c>
      <c r="CO27" s="81">
        <v>149.21613520999992</v>
      </c>
      <c r="CP27" s="81">
        <v>328.22243181999988</v>
      </c>
      <c r="CQ27" s="81">
        <v>280.5300044199999</v>
      </c>
      <c r="CR27" s="81">
        <v>412.77522376999991</v>
      </c>
      <c r="CS27" s="81">
        <v>514.12279112999988</v>
      </c>
      <c r="CT27" s="81">
        <v>1098.0048405999999</v>
      </c>
      <c r="CU27" s="81">
        <v>1021.4869640799998</v>
      </c>
      <c r="CV27" s="81">
        <v>984.66984437999986</v>
      </c>
      <c r="CW27" s="81">
        <v>978.37723122999989</v>
      </c>
      <c r="CX27" s="81">
        <v>1052.9772312299999</v>
      </c>
      <c r="CY27" s="81">
        <v>1040.5715031199998</v>
      </c>
      <c r="CZ27" s="81">
        <v>1230.7656790099998</v>
      </c>
      <c r="DA27" s="81">
        <v>1231.4638164199996</v>
      </c>
      <c r="DB27" s="81">
        <v>1185.1611448199997</v>
      </c>
      <c r="DC27" s="81">
        <v>891.86114481999959</v>
      </c>
      <c r="DD27" s="81">
        <v>611.74419217999957</v>
      </c>
      <c r="DE27" s="81">
        <v>498.8273390099996</v>
      </c>
    </row>
    <row r="28" spans="3:109" x14ac:dyDescent="0.3">
      <c r="E28" s="1" t="s">
        <v>54</v>
      </c>
      <c r="AW28" s="81">
        <v>204.28908069000005</v>
      </c>
      <c r="AX28" s="81">
        <v>204.66627203000002</v>
      </c>
      <c r="AY28" s="81">
        <v>204.62886009000002</v>
      </c>
      <c r="AZ28" s="81">
        <v>184.93350815000005</v>
      </c>
      <c r="BA28" s="81">
        <v>184.71591915000005</v>
      </c>
      <c r="BB28" s="81">
        <v>185.30772721000005</v>
      </c>
      <c r="BC28" s="81">
        <v>185.35824426000002</v>
      </c>
      <c r="BD28" s="81">
        <v>185.92571974000001</v>
      </c>
      <c r="BE28" s="81">
        <v>185.92548009000004</v>
      </c>
      <c r="BF28" s="81">
        <v>189.55045143000004</v>
      </c>
      <c r="BG28" s="81">
        <v>186.32237345000001</v>
      </c>
      <c r="BH28" s="81">
        <v>186.67021700000001</v>
      </c>
      <c r="BI28" s="81">
        <v>186.57765226000001</v>
      </c>
      <c r="BJ28" s="81">
        <v>190.07230167000003</v>
      </c>
      <c r="BK28" s="81">
        <v>186.84348033000003</v>
      </c>
      <c r="BL28" s="81">
        <v>13.890155430000041</v>
      </c>
      <c r="BM28" s="81">
        <v>13.73619187000004</v>
      </c>
      <c r="BN28" s="81">
        <v>13.824622370000034</v>
      </c>
      <c r="BO28" s="81">
        <v>3.4049531900000343</v>
      </c>
      <c r="BP28" s="81">
        <v>3.5317429500000341</v>
      </c>
      <c r="BQ28" s="81">
        <v>3.4049531900000343</v>
      </c>
      <c r="BR28" s="81">
        <v>33.404953190000036</v>
      </c>
      <c r="BS28" s="81">
        <v>33.404953190000036</v>
      </c>
      <c r="BT28" s="81">
        <v>33.404953190000036</v>
      </c>
      <c r="BU28" s="81">
        <v>33.404953190000036</v>
      </c>
      <c r="BV28" s="81">
        <v>9.7022421900000335</v>
      </c>
      <c r="BW28" s="81">
        <v>4.7555219700000348</v>
      </c>
      <c r="BX28" s="81">
        <v>7.5555219700000391</v>
      </c>
      <c r="BY28" s="81">
        <v>4.7455219700000395</v>
      </c>
      <c r="BZ28" s="81">
        <v>8.7228109700000438</v>
      </c>
      <c r="CA28" s="81">
        <v>3.0760907500000423</v>
      </c>
      <c r="CB28" s="81">
        <v>3.0860907500000403</v>
      </c>
      <c r="CC28" s="81">
        <v>6.1260907500000403</v>
      </c>
      <c r="CD28" s="81">
        <v>10.013379750000041</v>
      </c>
      <c r="CE28" s="81">
        <v>4.4666595300000402</v>
      </c>
      <c r="CF28" s="81">
        <v>6.9666595300000402</v>
      </c>
      <c r="CG28" s="81">
        <v>6.9666595300000402</v>
      </c>
      <c r="CH28" s="81">
        <v>10.886659530000014</v>
      </c>
      <c r="CI28" s="81">
        <v>11.466659530000014</v>
      </c>
      <c r="CJ28" s="81">
        <v>10.466659530000014</v>
      </c>
      <c r="CK28" s="81">
        <v>11.466659530000014</v>
      </c>
      <c r="CL28" s="81">
        <v>15.226659530000013</v>
      </c>
      <c r="CM28" s="81">
        <v>11.466659530000014</v>
      </c>
      <c r="CN28" s="81">
        <v>15.226659530000013</v>
      </c>
      <c r="CO28" s="81">
        <v>11.466659530000014</v>
      </c>
      <c r="CP28" s="81">
        <v>15.226659530000013</v>
      </c>
      <c r="CQ28" s="81">
        <v>11.466659530000014</v>
      </c>
      <c r="CR28" s="81">
        <v>15.226659530000013</v>
      </c>
      <c r="CS28" s="81">
        <v>11.466659530000014</v>
      </c>
      <c r="CT28" s="81">
        <v>37.036588690000016</v>
      </c>
      <c r="CU28" s="81">
        <v>60.929223540000017</v>
      </c>
      <c r="CV28" s="81">
        <v>37.121339120000016</v>
      </c>
      <c r="CW28" s="81">
        <v>11.447184060000014</v>
      </c>
      <c r="CX28" s="81">
        <v>37.01711322000002</v>
      </c>
      <c r="CY28" s="81">
        <v>60.909748070000013</v>
      </c>
      <c r="CZ28" s="81">
        <v>37.10186365000002</v>
      </c>
      <c r="DA28" s="81">
        <v>11.427708590000012</v>
      </c>
      <c r="DB28" s="81">
        <v>36.997637750000017</v>
      </c>
      <c r="DC28" s="81">
        <v>60.890272600000017</v>
      </c>
      <c r="DD28" s="81">
        <v>35.320343450000017</v>
      </c>
      <c r="DE28" s="81">
        <v>9.6461883900000132</v>
      </c>
    </row>
    <row r="29" spans="3:109" x14ac:dyDescent="0.3">
      <c r="E29" s="1" t="s">
        <v>108</v>
      </c>
      <c r="AW29" s="81">
        <v>0</v>
      </c>
      <c r="AX29" s="81">
        <v>0</v>
      </c>
      <c r="AY29" s="81">
        <v>0</v>
      </c>
      <c r="AZ29" s="81">
        <v>0</v>
      </c>
      <c r="BA29" s="81">
        <v>0</v>
      </c>
      <c r="BB29" s="81">
        <v>0</v>
      </c>
      <c r="BC29" s="81">
        <v>0</v>
      </c>
      <c r="BD29" s="81">
        <v>0</v>
      </c>
      <c r="BE29" s="81">
        <v>0</v>
      </c>
      <c r="BF29" s="81">
        <v>0</v>
      </c>
      <c r="BG29" s="81">
        <v>0</v>
      </c>
      <c r="BH29" s="81">
        <v>0</v>
      </c>
      <c r="BI29" s="81">
        <v>0</v>
      </c>
      <c r="BJ29" s="81">
        <v>0</v>
      </c>
      <c r="BK29" s="81">
        <v>0</v>
      </c>
      <c r="BL29" s="81">
        <v>0</v>
      </c>
      <c r="BM29" s="81">
        <v>0</v>
      </c>
      <c r="BN29" s="81">
        <v>0</v>
      </c>
      <c r="BO29" s="81">
        <v>0</v>
      </c>
      <c r="BP29" s="81">
        <v>0</v>
      </c>
      <c r="BQ29" s="81">
        <v>0</v>
      </c>
      <c r="BR29" s="81">
        <v>0</v>
      </c>
      <c r="BS29" s="81">
        <v>0</v>
      </c>
      <c r="BT29" s="81">
        <v>0</v>
      </c>
      <c r="BU29" s="81">
        <v>0</v>
      </c>
      <c r="BV29" s="81">
        <v>0</v>
      </c>
      <c r="BW29" s="81">
        <v>0</v>
      </c>
      <c r="BX29" s="81">
        <v>0</v>
      </c>
      <c r="BY29" s="81">
        <v>0</v>
      </c>
      <c r="BZ29" s="81">
        <v>0</v>
      </c>
      <c r="CA29" s="81">
        <v>0</v>
      </c>
      <c r="CB29" s="81">
        <v>0</v>
      </c>
      <c r="CC29" s="81">
        <v>0</v>
      </c>
      <c r="CD29" s="81">
        <v>0</v>
      </c>
      <c r="CE29" s="81">
        <v>0</v>
      </c>
      <c r="CF29" s="81">
        <v>0</v>
      </c>
      <c r="CG29" s="81">
        <v>0</v>
      </c>
      <c r="CH29" s="81">
        <v>0</v>
      </c>
      <c r="CI29" s="81">
        <v>0</v>
      </c>
      <c r="CJ29" s="81">
        <v>0</v>
      </c>
      <c r="CK29" s="81">
        <v>0</v>
      </c>
      <c r="CL29" s="81">
        <v>0</v>
      </c>
      <c r="CM29" s="81">
        <v>0</v>
      </c>
      <c r="CN29" s="81">
        <v>0</v>
      </c>
      <c r="CO29" s="81">
        <v>0</v>
      </c>
      <c r="CP29" s="81">
        <v>0</v>
      </c>
      <c r="CQ29" s="81">
        <v>0</v>
      </c>
      <c r="CR29" s="81">
        <v>0</v>
      </c>
      <c r="CS29" s="81">
        <v>0</v>
      </c>
      <c r="CT29" s="81">
        <v>0</v>
      </c>
      <c r="CU29" s="81">
        <v>0</v>
      </c>
      <c r="CV29" s="81">
        <v>0</v>
      </c>
      <c r="CW29" s="81">
        <v>0</v>
      </c>
      <c r="CX29" s="81">
        <v>0</v>
      </c>
      <c r="CY29" s="81">
        <v>0</v>
      </c>
      <c r="CZ29" s="81">
        <v>0</v>
      </c>
      <c r="DA29" s="81">
        <v>0</v>
      </c>
      <c r="DB29" s="81">
        <v>0</v>
      </c>
      <c r="DC29" s="81">
        <v>0</v>
      </c>
      <c r="DD29" s="81">
        <v>0</v>
      </c>
      <c r="DE29" s="81">
        <v>0</v>
      </c>
    </row>
    <row r="30" spans="3:109" x14ac:dyDescent="0.3">
      <c r="E30" s="1" t="s">
        <v>55</v>
      </c>
      <c r="AW30" s="81">
        <v>25.04</v>
      </c>
      <c r="AX30" s="81">
        <v>26.740000000000002</v>
      </c>
      <c r="AY30" s="81">
        <v>23.22</v>
      </c>
      <c r="AZ30" s="81">
        <v>21.28</v>
      </c>
      <c r="BA30" s="81">
        <v>29.689999999999998</v>
      </c>
      <c r="BB30" s="81">
        <v>32.69</v>
      </c>
      <c r="BC30" s="81">
        <v>32.17</v>
      </c>
      <c r="BD30" s="81">
        <v>31.580000000000002</v>
      </c>
      <c r="BE30" s="81">
        <v>23.490000000000002</v>
      </c>
      <c r="BF30" s="81">
        <v>24.029999999999998</v>
      </c>
      <c r="BG30" s="81">
        <v>174.65</v>
      </c>
      <c r="BH30" s="81">
        <v>211.10999999999999</v>
      </c>
      <c r="BI30" s="81">
        <v>49.730000000000004</v>
      </c>
      <c r="BJ30" s="81">
        <v>171.22</v>
      </c>
      <c r="BK30" s="81">
        <v>118.50999999999999</v>
      </c>
      <c r="BL30" s="81">
        <v>182.19</v>
      </c>
      <c r="BM30" s="81">
        <v>45.83</v>
      </c>
      <c r="BN30" s="81">
        <v>65.5</v>
      </c>
      <c r="BO30" s="81">
        <v>83.06</v>
      </c>
      <c r="BP30" s="81">
        <v>89.5</v>
      </c>
      <c r="BQ30" s="81">
        <v>147.25</v>
      </c>
      <c r="BR30" s="81">
        <v>386.47999999999996</v>
      </c>
      <c r="BS30" s="81">
        <v>394.84999999999997</v>
      </c>
      <c r="BT30" s="81">
        <v>487.31</v>
      </c>
      <c r="BU30" s="81">
        <v>333.13</v>
      </c>
      <c r="BV30" s="81">
        <v>562.12</v>
      </c>
      <c r="BW30" s="81">
        <v>476.91</v>
      </c>
      <c r="BX30" s="81">
        <v>452.42</v>
      </c>
      <c r="BY30" s="81">
        <v>295.39000000000004</v>
      </c>
      <c r="BZ30" s="81">
        <v>4.5500000000000007</v>
      </c>
      <c r="CA30" s="81">
        <v>355.7</v>
      </c>
      <c r="CB30" s="81">
        <v>393.81</v>
      </c>
      <c r="CC30" s="81">
        <v>224.26999999999998</v>
      </c>
      <c r="CD30" s="81">
        <v>283.13</v>
      </c>
      <c r="CE30" s="81">
        <v>430.03000000000003</v>
      </c>
      <c r="CF30" s="81">
        <v>277.64999999999998</v>
      </c>
      <c r="CG30" s="81">
        <v>518.08000000000004</v>
      </c>
      <c r="CH30" s="81">
        <v>147.62</v>
      </c>
      <c r="CI30" s="81">
        <v>358.1</v>
      </c>
      <c r="CJ30" s="81">
        <v>213.54</v>
      </c>
      <c r="CK30" s="81">
        <v>185.03</v>
      </c>
      <c r="CL30" s="81">
        <v>11.120000000000001</v>
      </c>
      <c r="CM30" s="81">
        <v>70.95</v>
      </c>
      <c r="CN30" s="81">
        <v>183.75</v>
      </c>
      <c r="CO30" s="81">
        <v>96.47</v>
      </c>
      <c r="CP30" s="81">
        <v>559.92335000000003</v>
      </c>
      <c r="CQ30" s="81">
        <v>528.33339000000001</v>
      </c>
      <c r="CR30" s="81">
        <v>836.35167999999999</v>
      </c>
      <c r="CS30" s="81">
        <v>287.50939999999997</v>
      </c>
      <c r="CT30" s="81">
        <v>468.67265000000003</v>
      </c>
      <c r="CU30" s="81">
        <v>293.60383999999999</v>
      </c>
      <c r="CV30" s="81">
        <v>244.69242</v>
      </c>
      <c r="CW30" s="81">
        <v>462.16991999999999</v>
      </c>
      <c r="CX30" s="81">
        <v>221.16821999999999</v>
      </c>
      <c r="CY30" s="81">
        <v>218.95272</v>
      </c>
      <c r="CZ30" s="81">
        <v>292.41845999999998</v>
      </c>
      <c r="DA30" s="81">
        <v>241.90485000000001</v>
      </c>
      <c r="DB30" s="81">
        <v>367.10763000000003</v>
      </c>
      <c r="DC30" s="81">
        <v>222.71163999999999</v>
      </c>
      <c r="DD30" s="81">
        <v>384.34948000000003</v>
      </c>
      <c r="DE30" s="81">
        <v>362.77970999999997</v>
      </c>
    </row>
    <row r="31" spans="3:109" x14ac:dyDescent="0.3">
      <c r="D31" s="1" t="s">
        <v>53</v>
      </c>
      <c r="AW31" s="81">
        <v>4234.9747358863497</v>
      </c>
      <c r="AX31" s="81">
        <v>4353.3025194721631</v>
      </c>
      <c r="AY31" s="81">
        <v>4305.7216727066616</v>
      </c>
      <c r="AZ31" s="81">
        <v>4416.6657413889152</v>
      </c>
      <c r="BA31" s="81">
        <v>4346.8304243380871</v>
      </c>
      <c r="BB31" s="81">
        <v>4400.8814674537916</v>
      </c>
      <c r="BC31" s="81">
        <v>4212.0030306609569</v>
      </c>
      <c r="BD31" s="81">
        <v>4251.4046239425988</v>
      </c>
      <c r="BE31" s="81">
        <v>4215.7650010334819</v>
      </c>
      <c r="BF31" s="81">
        <v>4137.8242592768029</v>
      </c>
      <c r="BG31" s="81">
        <v>4180.2217729659505</v>
      </c>
      <c r="BH31" s="81">
        <v>4246.8478902078459</v>
      </c>
      <c r="BI31" s="81">
        <v>4249.6289970070966</v>
      </c>
      <c r="BJ31" s="81">
        <v>4234.53825510346</v>
      </c>
      <c r="BK31" s="81">
        <v>4181.4123995028149</v>
      </c>
      <c r="BL31" s="81">
        <v>4117.9020330626226</v>
      </c>
      <c r="BM31" s="81">
        <v>4007.7627777013308</v>
      </c>
      <c r="BN31" s="81">
        <v>3836.2136572426862</v>
      </c>
      <c r="BO31" s="81">
        <v>3905.0438821572843</v>
      </c>
      <c r="BP31" s="81">
        <v>3838.6221934985351</v>
      </c>
      <c r="BQ31" s="81">
        <v>3773.7307949119067</v>
      </c>
      <c r="BR31" s="81">
        <v>4074.0387169623641</v>
      </c>
      <c r="BS31" s="81">
        <v>4034.22311014454</v>
      </c>
      <c r="BT31" s="81">
        <v>3946.384045073713</v>
      </c>
      <c r="BU31" s="81">
        <v>3867.2031957028917</v>
      </c>
      <c r="BV31" s="81">
        <v>3872.6167899720763</v>
      </c>
      <c r="BW31" s="81">
        <v>3899.4995432286091</v>
      </c>
      <c r="BX31" s="81">
        <v>3656.5843557183862</v>
      </c>
      <c r="BY31" s="81">
        <v>3611.894176073738</v>
      </c>
      <c r="BZ31" s="81">
        <v>4658.8591694352144</v>
      </c>
      <c r="CA31" s="81">
        <v>4622.8485843518456</v>
      </c>
      <c r="CB31" s="81">
        <v>4693.5772282400458</v>
      </c>
      <c r="CC31" s="81">
        <v>4713.0241881648726</v>
      </c>
      <c r="CD31" s="81">
        <v>4816.3314058663436</v>
      </c>
      <c r="CE31" s="81">
        <v>4661.5251363678544</v>
      </c>
      <c r="CF31" s="81">
        <v>4455.9228696827277</v>
      </c>
      <c r="CG31" s="81">
        <v>4333.9445241436715</v>
      </c>
      <c r="CH31" s="81">
        <v>3897.5021580415255</v>
      </c>
      <c r="CI31" s="81">
        <v>4167.0712373797869</v>
      </c>
      <c r="CJ31" s="81">
        <v>4197.5749464996907</v>
      </c>
      <c r="CK31" s="81">
        <v>4298.1427461176108</v>
      </c>
      <c r="CL31" s="81">
        <v>4231.6867009081325</v>
      </c>
      <c r="CM31" s="81">
        <v>4194.4336466506611</v>
      </c>
      <c r="CN31" s="81">
        <v>7111.3490933601588</v>
      </c>
      <c r="CO31" s="81">
        <v>7064.4818402606461</v>
      </c>
      <c r="CP31" s="81">
        <v>7125.2738632842584</v>
      </c>
      <c r="CQ31" s="81">
        <v>6982.3843573719287</v>
      </c>
      <c r="CR31" s="81">
        <v>7937.3397609381591</v>
      </c>
      <c r="CS31" s="81">
        <v>8354.6020059989969</v>
      </c>
      <c r="CT31" s="81">
        <v>8399.2130977801189</v>
      </c>
      <c r="CU31" s="81">
        <v>8374.7756494292626</v>
      </c>
      <c r="CV31" s="81">
        <v>8399.1347999037025</v>
      </c>
      <c r="CW31" s="81">
        <v>8308.7034126491617</v>
      </c>
      <c r="CX31" s="81">
        <v>7357.2170743091629</v>
      </c>
      <c r="CY31" s="81">
        <v>7266.0957004050906</v>
      </c>
      <c r="CZ31" s="81">
        <v>7398.2221331228202</v>
      </c>
      <c r="DA31" s="81">
        <v>7373.7163884519459</v>
      </c>
      <c r="DB31" s="81">
        <v>7426.588882329871</v>
      </c>
      <c r="DC31" s="81">
        <v>7676.3688425598702</v>
      </c>
      <c r="DD31" s="81">
        <v>7634.9549060957088</v>
      </c>
      <c r="DE31" s="81">
        <v>7614.9298787754824</v>
      </c>
    </row>
    <row r="32" spans="3:109" x14ac:dyDescent="0.3">
      <c r="E32" s="1" t="s">
        <v>115</v>
      </c>
      <c r="AW32" s="81">
        <v>1419.71613320854</v>
      </c>
      <c r="AX32" s="81">
        <v>1571.1224874690001</v>
      </c>
      <c r="AY32" s="81">
        <v>1585.7953309280999</v>
      </c>
      <c r="AZ32" s="81">
        <v>1547.7027468711599</v>
      </c>
      <c r="BA32" s="81">
        <v>1521.19589335566</v>
      </c>
      <c r="BB32" s="81">
        <v>1535.3379963776201</v>
      </c>
      <c r="BC32" s="81">
        <v>1503.0272448686999</v>
      </c>
      <c r="BD32" s="81">
        <v>1528.5743738134199</v>
      </c>
      <c r="BE32" s="81">
        <v>1523.4749246808597</v>
      </c>
      <c r="BF32" s="81">
        <v>1485.0894004755996</v>
      </c>
      <c r="BG32" s="81">
        <v>1491.6502137072798</v>
      </c>
      <c r="BH32" s="81">
        <v>1521.1709892114397</v>
      </c>
      <c r="BI32" s="81">
        <v>1527.0577216800002</v>
      </c>
      <c r="BJ32" s="81">
        <v>1532.5572742593399</v>
      </c>
      <c r="BK32" s="81">
        <v>1532.4429079000197</v>
      </c>
      <c r="BL32" s="81">
        <v>1470.8173167744401</v>
      </c>
      <c r="BM32" s="81">
        <v>1437.8069275745297</v>
      </c>
      <c r="BN32" s="81">
        <v>1382.1625310602185</v>
      </c>
      <c r="BO32" s="81">
        <v>1406.9216257553139</v>
      </c>
      <c r="BP32" s="81">
        <v>1399.3862728420384</v>
      </c>
      <c r="BQ32" s="81">
        <v>1376.2031913686533</v>
      </c>
      <c r="BR32" s="81">
        <v>1374.817794030914</v>
      </c>
      <c r="BS32" s="81">
        <v>1366.44437483502</v>
      </c>
      <c r="BT32" s="81">
        <v>1363.7367046431509</v>
      </c>
      <c r="BU32" s="81">
        <v>1322.3107707686968</v>
      </c>
      <c r="BV32" s="81">
        <v>1333.3915004469777</v>
      </c>
      <c r="BW32" s="81">
        <v>1363.4616017770845</v>
      </c>
      <c r="BX32" s="81">
        <v>1381.5716457438311</v>
      </c>
      <c r="BY32" s="81">
        <v>1391.6916084945374</v>
      </c>
      <c r="BZ32" s="81">
        <v>1417.6712038029455</v>
      </c>
      <c r="CA32" s="81">
        <v>1366.1338489328975</v>
      </c>
      <c r="CB32" s="81">
        <v>1360.658833529973</v>
      </c>
      <c r="CC32" s="81">
        <v>1362.6626102487171</v>
      </c>
      <c r="CD32" s="81">
        <v>1353.7956168970068</v>
      </c>
      <c r="CE32" s="81">
        <v>1340.3744910896364</v>
      </c>
      <c r="CF32" s="81">
        <v>1315.879990986939</v>
      </c>
      <c r="CG32" s="81">
        <v>1321.2477162917819</v>
      </c>
      <c r="CH32" s="81">
        <v>1324.2989087448868</v>
      </c>
      <c r="CI32" s="81">
        <v>1333.7340685035044</v>
      </c>
      <c r="CJ32" s="81">
        <v>1359.3299505159807</v>
      </c>
      <c r="CK32" s="81">
        <v>1386.2682569149113</v>
      </c>
      <c r="CL32" s="81">
        <v>1369.747687487747</v>
      </c>
      <c r="CM32" s="81">
        <v>1379.9617476323169</v>
      </c>
      <c r="CN32" s="81">
        <v>4181.4523555649794</v>
      </c>
      <c r="CO32" s="81">
        <v>4161.2820129693373</v>
      </c>
      <c r="CP32" s="81">
        <v>4104.8777173137287</v>
      </c>
      <c r="CQ32" s="81">
        <v>3968.500110096069</v>
      </c>
      <c r="CR32" s="81">
        <v>3797.8647316341599</v>
      </c>
      <c r="CS32" s="81">
        <v>3949.6357963729965</v>
      </c>
      <c r="CT32" s="81">
        <v>3991.0953609911189</v>
      </c>
      <c r="CU32" s="81">
        <v>3948.8798680652621</v>
      </c>
      <c r="CV32" s="81">
        <v>3901.9100015367012</v>
      </c>
      <c r="CW32" s="81">
        <v>3976.1218103391611</v>
      </c>
      <c r="CX32" s="81">
        <v>3938.9336603391612</v>
      </c>
      <c r="CY32" s="81">
        <v>3906.3318673150902</v>
      </c>
      <c r="CZ32" s="81">
        <v>4008.7764202208209</v>
      </c>
      <c r="DA32" s="81">
        <v>3889.535321521947</v>
      </c>
      <c r="DB32" s="81">
        <v>3933.0043467698697</v>
      </c>
      <c r="DC32" s="81">
        <v>4050.1575367698697</v>
      </c>
      <c r="DD32" s="81">
        <v>4051.2608454257083</v>
      </c>
      <c r="DE32" s="81">
        <v>4064.4344340154821</v>
      </c>
    </row>
    <row r="33" spans="3:109" x14ac:dyDescent="0.3">
      <c r="E33" s="1" t="s">
        <v>56</v>
      </c>
      <c r="AW33" s="81">
        <v>329</v>
      </c>
      <c r="AX33" s="81">
        <v>340.1</v>
      </c>
      <c r="AY33" s="81">
        <v>339.2</v>
      </c>
      <c r="AZ33" s="81">
        <v>332.3</v>
      </c>
      <c r="BA33" s="81">
        <v>327.60000000000002</v>
      </c>
      <c r="BB33" s="81">
        <v>331.9</v>
      </c>
      <c r="BC33" s="81">
        <v>319.8</v>
      </c>
      <c r="BD33" s="81">
        <v>328.5</v>
      </c>
      <c r="BE33" s="81">
        <v>327.7</v>
      </c>
      <c r="BF33" s="81">
        <v>320.39999999999998</v>
      </c>
      <c r="BG33" s="81">
        <v>321.7</v>
      </c>
      <c r="BH33" s="81">
        <v>329.6</v>
      </c>
      <c r="BI33" s="81">
        <v>331.5</v>
      </c>
      <c r="BJ33" s="81">
        <v>334.1</v>
      </c>
      <c r="BK33" s="81">
        <v>334.2</v>
      </c>
      <c r="BL33" s="81">
        <v>322.39999999999998</v>
      </c>
      <c r="BM33" s="81">
        <v>314.7</v>
      </c>
      <c r="BN33" s="81">
        <v>300.2</v>
      </c>
      <c r="BO33" s="81">
        <v>305.3</v>
      </c>
      <c r="BP33" s="81">
        <v>305.5</v>
      </c>
      <c r="BQ33" s="81">
        <v>300.5</v>
      </c>
      <c r="BR33" s="81">
        <v>538.20000000000005</v>
      </c>
      <c r="BS33" s="81">
        <v>533.20000000000005</v>
      </c>
      <c r="BT33" s="81">
        <v>533.29999999999995</v>
      </c>
      <c r="BU33" s="81">
        <v>512.29999999999995</v>
      </c>
      <c r="BV33" s="81">
        <v>517.29999999999995</v>
      </c>
      <c r="BW33" s="81">
        <v>528.9</v>
      </c>
      <c r="BX33" s="81">
        <v>538.1</v>
      </c>
      <c r="BY33" s="81">
        <v>540.1</v>
      </c>
      <c r="BZ33" s="81">
        <v>553.6</v>
      </c>
      <c r="CA33" s="81">
        <v>532.5</v>
      </c>
      <c r="CB33" s="81">
        <v>529.4</v>
      </c>
      <c r="CC33" s="81">
        <v>526.79999999999995</v>
      </c>
      <c r="CD33" s="81">
        <v>526.1</v>
      </c>
      <c r="CE33" s="81">
        <v>531.9</v>
      </c>
      <c r="CF33" s="81">
        <v>526.29999999999995</v>
      </c>
      <c r="CG33" s="81">
        <v>520.5</v>
      </c>
      <c r="CH33" s="81">
        <v>511.2</v>
      </c>
      <c r="CI33" s="81">
        <v>516.4</v>
      </c>
      <c r="CJ33" s="81">
        <v>528</v>
      </c>
      <c r="CK33" s="81">
        <v>540.29999999999995</v>
      </c>
      <c r="CL33" s="81">
        <v>532.6</v>
      </c>
      <c r="CM33" s="81">
        <v>516.4</v>
      </c>
      <c r="CN33" s="81">
        <v>530</v>
      </c>
      <c r="CO33" s="81">
        <v>542.20000000000005</v>
      </c>
      <c r="CP33" s="81">
        <v>521.52805999999998</v>
      </c>
      <c r="CQ33" s="81">
        <v>501.14155</v>
      </c>
      <c r="CR33" s="81">
        <v>479.77845000000002</v>
      </c>
      <c r="CS33" s="81">
        <v>498.19333999999998</v>
      </c>
      <c r="CT33" s="81">
        <v>504.08255000000003</v>
      </c>
      <c r="CU33" s="81">
        <v>501.86099000000002</v>
      </c>
      <c r="CV33" s="81">
        <v>495.28764000000001</v>
      </c>
      <c r="CW33" s="81">
        <v>503.11</v>
      </c>
      <c r="CX33" s="81">
        <v>499.11437000000001</v>
      </c>
      <c r="CY33" s="81">
        <v>494.13171999999997</v>
      </c>
      <c r="CZ33" s="81">
        <v>509.96512999999999</v>
      </c>
      <c r="DA33" s="81">
        <v>490.74558000000002</v>
      </c>
      <c r="DB33" s="81">
        <v>500.70947000000001</v>
      </c>
      <c r="DC33" s="81">
        <v>516.85972000000004</v>
      </c>
      <c r="DD33" s="81">
        <v>515.43571999999995</v>
      </c>
      <c r="DE33" s="81">
        <v>513.41508999999996</v>
      </c>
    </row>
    <row r="34" spans="3:109" x14ac:dyDescent="0.3">
      <c r="E34" s="1" t="s">
        <v>79</v>
      </c>
      <c r="AW34" s="81">
        <v>326.06676563699995</v>
      </c>
      <c r="AX34" s="81">
        <v>327.09390265599995</v>
      </c>
      <c r="AY34" s="81">
        <v>326.03582237199998</v>
      </c>
      <c r="AZ34" s="81">
        <v>327.02310356299995</v>
      </c>
      <c r="BA34" s="81">
        <v>326.12676563699995</v>
      </c>
      <c r="BB34" s="81">
        <v>327.41390265599995</v>
      </c>
      <c r="BC34" s="81">
        <v>326.12582237199996</v>
      </c>
      <c r="BD34" s="81">
        <v>327.37310356299992</v>
      </c>
      <c r="BE34" s="81">
        <v>326.08676563699993</v>
      </c>
      <c r="BF34" s="81">
        <v>327.1539026559999</v>
      </c>
      <c r="BG34" s="81">
        <v>326.0658223719999</v>
      </c>
      <c r="BH34" s="81">
        <v>327.05310356299987</v>
      </c>
      <c r="BI34" s="81">
        <v>326.06676563699989</v>
      </c>
      <c r="BJ34" s="81">
        <v>326.99390265599993</v>
      </c>
      <c r="BK34" s="81">
        <v>326.06582237199996</v>
      </c>
      <c r="BL34" s="81">
        <v>327.03595902299992</v>
      </c>
      <c r="BM34" s="81">
        <v>326.62552409699992</v>
      </c>
      <c r="BN34" s="81">
        <v>327.06616371599995</v>
      </c>
      <c r="BO34" s="81">
        <v>326.25017617199995</v>
      </c>
      <c r="BP34" s="81">
        <v>327.42503823299995</v>
      </c>
      <c r="BQ34" s="81">
        <v>326.87552323699992</v>
      </c>
      <c r="BR34" s="81">
        <v>383.43870115599998</v>
      </c>
      <c r="BS34" s="81">
        <v>395.57013685299995</v>
      </c>
      <c r="BT34" s="81">
        <v>328.05962245299992</v>
      </c>
      <c r="BU34" s="81">
        <v>326.67021266699993</v>
      </c>
      <c r="BV34" s="81">
        <v>323.69858380599999</v>
      </c>
      <c r="BW34" s="81">
        <v>321.64270612399997</v>
      </c>
      <c r="BX34" s="81">
        <v>54.050058129999961</v>
      </c>
      <c r="BY34" s="81">
        <v>30.405701693999958</v>
      </c>
      <c r="BZ34" s="81">
        <v>34.268528295999971</v>
      </c>
      <c r="CA34" s="81">
        <v>34.326634823999967</v>
      </c>
      <c r="CB34" s="81">
        <v>31.920719519999967</v>
      </c>
      <c r="CC34" s="81">
        <v>31.908798619999967</v>
      </c>
      <c r="CD34" s="81">
        <v>143.55483584999996</v>
      </c>
      <c r="CE34" s="81">
        <v>143.56287838999998</v>
      </c>
      <c r="CF34" s="81">
        <v>143.56198314999997</v>
      </c>
      <c r="CG34" s="81">
        <v>143.55601253999998</v>
      </c>
      <c r="CH34" s="81">
        <v>143.55601253999984</v>
      </c>
      <c r="CI34" s="81">
        <v>143.55601253999984</v>
      </c>
      <c r="CJ34" s="81">
        <v>143.55601253999984</v>
      </c>
      <c r="CK34" s="81">
        <v>143.55601253999984</v>
      </c>
      <c r="CL34" s="81">
        <v>143.56789214999984</v>
      </c>
      <c r="CM34" s="81">
        <v>143.55959057999982</v>
      </c>
      <c r="CN34" s="81">
        <v>143.55547293999982</v>
      </c>
      <c r="CO34" s="81">
        <v>143.55649864999984</v>
      </c>
      <c r="CP34" s="81">
        <v>324.24044257999981</v>
      </c>
      <c r="CQ34" s="81">
        <v>394.31937478999981</v>
      </c>
      <c r="CR34" s="81">
        <v>468.87046293999981</v>
      </c>
      <c r="CS34" s="81">
        <v>543.29827830999989</v>
      </c>
      <c r="CT34" s="81">
        <v>617.62027016999991</v>
      </c>
      <c r="CU34" s="81">
        <v>692.00713835999989</v>
      </c>
      <c r="CV34" s="81">
        <v>692.01008253999987</v>
      </c>
      <c r="CW34" s="81">
        <v>690.66699960999983</v>
      </c>
      <c r="CX34" s="81">
        <v>690.46649960999991</v>
      </c>
      <c r="CY34" s="81">
        <v>690.7056996099999</v>
      </c>
      <c r="CZ34" s="81">
        <v>690.0951996099999</v>
      </c>
      <c r="DA34" s="81">
        <v>689.79349960999991</v>
      </c>
      <c r="DB34" s="81">
        <v>689.70294960999991</v>
      </c>
      <c r="DC34" s="81">
        <v>684.39654960999985</v>
      </c>
      <c r="DD34" s="81">
        <v>684.39654960999985</v>
      </c>
      <c r="DE34" s="81">
        <v>684.39654960999985</v>
      </c>
    </row>
    <row r="35" spans="3:109" x14ac:dyDescent="0.3">
      <c r="E35" s="1" t="s">
        <v>54</v>
      </c>
      <c r="AW35" s="81">
        <v>2146.51406966081</v>
      </c>
      <c r="AX35" s="81">
        <v>2101.1538541371638</v>
      </c>
      <c r="AY35" s="81">
        <v>2044.435678126561</v>
      </c>
      <c r="AZ35" s="81">
        <v>2199.2161611847546</v>
      </c>
      <c r="BA35" s="81">
        <v>2161.5270373654271</v>
      </c>
      <c r="BB35" s="81">
        <v>2193.1550038201717</v>
      </c>
      <c r="BC35" s="81">
        <v>2053.1221575802565</v>
      </c>
      <c r="BD35" s="81">
        <v>2056.8479149561799</v>
      </c>
      <c r="BE35" s="81">
        <v>2025.9136637956226</v>
      </c>
      <c r="BF35" s="81">
        <v>1992.3354845952031</v>
      </c>
      <c r="BG35" s="81">
        <v>2027.9787243766709</v>
      </c>
      <c r="BH35" s="81">
        <v>2055.9495721234061</v>
      </c>
      <c r="BI35" s="81">
        <v>2052.1393910000966</v>
      </c>
      <c r="BJ35" s="81">
        <v>2027.8143640681194</v>
      </c>
      <c r="BK35" s="81">
        <v>1975.5870447707941</v>
      </c>
      <c r="BL35" s="81">
        <v>1987.9714755951827</v>
      </c>
      <c r="BM35" s="81">
        <v>1921.0126387498008</v>
      </c>
      <c r="BN35" s="81">
        <v>1817.5414761864677</v>
      </c>
      <c r="BO35" s="81">
        <v>1858.6421504499704</v>
      </c>
      <c r="BP35" s="81">
        <v>1802.2893772534965</v>
      </c>
      <c r="BQ35" s="81">
        <v>1766.1984193462531</v>
      </c>
      <c r="BR35" s="81">
        <v>1750.4587629454506</v>
      </c>
      <c r="BS35" s="81">
        <v>1714.0911580065201</v>
      </c>
      <c r="BT35" s="81">
        <v>1699.5240014875619</v>
      </c>
      <c r="BU35" s="81">
        <v>1684.0273617871949</v>
      </c>
      <c r="BV35" s="81">
        <v>1673.3152023090986</v>
      </c>
      <c r="BW35" s="81">
        <v>1660.6284991675245</v>
      </c>
      <c r="BX35" s="81">
        <v>1660.7294757945549</v>
      </c>
      <c r="BY35" s="81">
        <v>1627.4481129352002</v>
      </c>
      <c r="BZ35" s="81">
        <v>2628.1324702162688</v>
      </c>
      <c r="CA35" s="81">
        <v>2664.7332531249476</v>
      </c>
      <c r="CB35" s="81">
        <v>2748.977842810074</v>
      </c>
      <c r="CC35" s="81">
        <v>2769.0474082861556</v>
      </c>
      <c r="CD35" s="81">
        <v>2765.3912287093358</v>
      </c>
      <c r="CE35" s="81">
        <v>2619.2379238382186</v>
      </c>
      <c r="CF35" s="81">
        <v>2447.3207921457888</v>
      </c>
      <c r="CG35" s="81">
        <v>2326.8814708318896</v>
      </c>
      <c r="CH35" s="81">
        <v>1894.104959406639</v>
      </c>
      <c r="CI35" s="81">
        <v>2148.7469494062834</v>
      </c>
      <c r="CJ35" s="81">
        <v>2145.2747765137105</v>
      </c>
      <c r="CK35" s="81">
        <v>2207.2071908626995</v>
      </c>
      <c r="CL35" s="81">
        <v>2162.3363642703857</v>
      </c>
      <c r="CM35" s="81">
        <v>2131.0780306183447</v>
      </c>
      <c r="CN35" s="81">
        <v>2235.5307357551787</v>
      </c>
      <c r="CO35" s="81">
        <v>2196.9395892313096</v>
      </c>
      <c r="CP35" s="81">
        <v>2151.2210527805296</v>
      </c>
      <c r="CQ35" s="81">
        <v>2094.4011818758599</v>
      </c>
      <c r="CR35" s="81">
        <v>3162.9417857540002</v>
      </c>
      <c r="CS35" s="81">
        <v>3328.9241046559996</v>
      </c>
      <c r="CT35" s="81">
        <v>3251.0653640089995</v>
      </c>
      <c r="CU35" s="81">
        <v>3195.9831624540002</v>
      </c>
      <c r="CV35" s="81">
        <v>3270.9935428969998</v>
      </c>
      <c r="CW35" s="81">
        <v>3105.3904307600001</v>
      </c>
      <c r="CX35" s="81">
        <v>2195.49043076</v>
      </c>
      <c r="CY35" s="81">
        <v>2140.5368820299996</v>
      </c>
      <c r="CZ35" s="81">
        <v>2157.9855163619995</v>
      </c>
      <c r="DA35" s="81">
        <v>2273.0030799399992</v>
      </c>
      <c r="DB35" s="81">
        <v>2270.160202770001</v>
      </c>
      <c r="DC35" s="81">
        <v>2392.1402027700005</v>
      </c>
      <c r="DD35" s="81">
        <v>2350.9226145700004</v>
      </c>
      <c r="DE35" s="81">
        <v>2322.2942269100004</v>
      </c>
    </row>
    <row r="36" spans="3:109" x14ac:dyDescent="0.3">
      <c r="E36" s="1" t="s">
        <v>108</v>
      </c>
      <c r="AW36" s="81">
        <v>0</v>
      </c>
      <c r="AX36" s="81">
        <v>0</v>
      </c>
      <c r="AY36" s="81">
        <v>0</v>
      </c>
      <c r="AZ36" s="81">
        <v>0</v>
      </c>
      <c r="BA36" s="81">
        <v>0</v>
      </c>
      <c r="BB36" s="81">
        <v>0</v>
      </c>
      <c r="BC36" s="81">
        <v>0</v>
      </c>
      <c r="BD36" s="81">
        <v>0</v>
      </c>
      <c r="BE36" s="81">
        <v>0</v>
      </c>
      <c r="BF36" s="81">
        <v>0</v>
      </c>
      <c r="BG36" s="81">
        <v>0</v>
      </c>
      <c r="BH36" s="81">
        <v>0</v>
      </c>
      <c r="BI36" s="81">
        <v>0</v>
      </c>
      <c r="BJ36" s="81">
        <v>0</v>
      </c>
      <c r="BK36" s="81">
        <v>0</v>
      </c>
      <c r="BL36" s="81">
        <v>0</v>
      </c>
      <c r="BM36" s="81">
        <v>0</v>
      </c>
      <c r="BN36" s="81">
        <v>0</v>
      </c>
      <c r="BO36" s="81">
        <v>0</v>
      </c>
      <c r="BP36" s="81">
        <v>0</v>
      </c>
      <c r="BQ36" s="81">
        <v>0</v>
      </c>
      <c r="BR36" s="81">
        <v>0</v>
      </c>
      <c r="BS36" s="81">
        <v>0</v>
      </c>
      <c r="BT36" s="81">
        <v>0</v>
      </c>
      <c r="BU36" s="81">
        <v>0</v>
      </c>
      <c r="BV36" s="81">
        <v>0</v>
      </c>
      <c r="BW36" s="81">
        <v>0</v>
      </c>
      <c r="BX36" s="81">
        <v>0</v>
      </c>
      <c r="BY36" s="81">
        <v>0</v>
      </c>
      <c r="BZ36" s="81">
        <v>0</v>
      </c>
      <c r="CA36" s="81">
        <v>0</v>
      </c>
      <c r="CB36" s="81">
        <v>0</v>
      </c>
      <c r="CC36" s="81">
        <v>0</v>
      </c>
      <c r="CD36" s="81">
        <v>0</v>
      </c>
      <c r="CE36" s="81">
        <v>0</v>
      </c>
      <c r="CF36" s="81">
        <v>0</v>
      </c>
      <c r="CG36" s="81">
        <v>0</v>
      </c>
      <c r="CH36" s="81">
        <v>0</v>
      </c>
      <c r="CI36" s="81">
        <v>0</v>
      </c>
      <c r="CJ36" s="81">
        <v>0</v>
      </c>
      <c r="CK36" s="81">
        <v>0</v>
      </c>
      <c r="CL36" s="81">
        <v>0</v>
      </c>
      <c r="CM36" s="81">
        <v>0</v>
      </c>
      <c r="CN36" s="81">
        <v>0</v>
      </c>
      <c r="CO36" s="81">
        <v>0</v>
      </c>
      <c r="CP36" s="81">
        <v>0</v>
      </c>
      <c r="CQ36" s="81">
        <v>0</v>
      </c>
      <c r="CR36" s="81">
        <v>0</v>
      </c>
      <c r="CS36" s="81">
        <v>0</v>
      </c>
      <c r="CT36" s="81">
        <v>0</v>
      </c>
      <c r="CU36" s="81">
        <v>0</v>
      </c>
      <c r="CV36" s="81">
        <v>0</v>
      </c>
      <c r="CW36" s="81">
        <v>0</v>
      </c>
      <c r="CX36" s="81">
        <v>0</v>
      </c>
      <c r="CY36" s="81">
        <v>0</v>
      </c>
      <c r="CZ36" s="81">
        <v>0</v>
      </c>
      <c r="DA36" s="81">
        <v>0</v>
      </c>
      <c r="DB36" s="81">
        <v>0</v>
      </c>
      <c r="DC36" s="81">
        <v>0</v>
      </c>
      <c r="DD36" s="81">
        <v>0</v>
      </c>
      <c r="DE36" s="81">
        <v>0</v>
      </c>
    </row>
    <row r="37" spans="3:109" x14ac:dyDescent="0.3">
      <c r="E37" s="1" t="s">
        <v>55</v>
      </c>
      <c r="AW37" s="81">
        <v>13.677767380000001</v>
      </c>
      <c r="AX37" s="81">
        <v>13.832275210000001</v>
      </c>
      <c r="AY37" s="81">
        <v>10.254841280000001</v>
      </c>
      <c r="AZ37" s="81">
        <v>10.42372977</v>
      </c>
      <c r="BA37" s="81">
        <v>10.380727980000001</v>
      </c>
      <c r="BB37" s="81">
        <v>13.0745646</v>
      </c>
      <c r="BC37" s="81">
        <v>9.9278058400000013</v>
      </c>
      <c r="BD37" s="81">
        <v>10.10923161</v>
      </c>
      <c r="BE37" s="81">
        <v>12.58964692</v>
      </c>
      <c r="BF37" s="81">
        <v>12.845471549999999</v>
      </c>
      <c r="BG37" s="81">
        <v>12.827012509999999</v>
      </c>
      <c r="BH37" s="81">
        <v>13.074225309999999</v>
      </c>
      <c r="BI37" s="81">
        <v>12.865118689999999</v>
      </c>
      <c r="BJ37" s="81">
        <v>13.072714119999999</v>
      </c>
      <c r="BK37" s="81">
        <v>13.116624459999999</v>
      </c>
      <c r="BL37" s="81">
        <v>9.6772816699999993</v>
      </c>
      <c r="BM37" s="81">
        <v>7.6176872800000002</v>
      </c>
      <c r="BN37" s="81">
        <v>9.2434862800000008</v>
      </c>
      <c r="BO37" s="81">
        <v>7.9299297800000002</v>
      </c>
      <c r="BP37" s="81">
        <v>4.0215051700000002</v>
      </c>
      <c r="BQ37" s="81">
        <v>3.9536609600000001</v>
      </c>
      <c r="BR37" s="81">
        <v>27.123458830000001</v>
      </c>
      <c r="BS37" s="81">
        <v>24.917440450000001</v>
      </c>
      <c r="BT37" s="81">
        <v>21.76371649</v>
      </c>
      <c r="BU37" s="81">
        <v>21.894850479999999</v>
      </c>
      <c r="BV37" s="81">
        <v>24.911503410000002</v>
      </c>
      <c r="BW37" s="81">
        <v>24.866736159999999</v>
      </c>
      <c r="BX37" s="81">
        <v>22.133176049999999</v>
      </c>
      <c r="BY37" s="81">
        <v>22.24875295</v>
      </c>
      <c r="BZ37" s="81">
        <v>25.186967119999998</v>
      </c>
      <c r="CA37" s="81">
        <v>25.15484747</v>
      </c>
      <c r="CB37" s="81">
        <v>22.619832379999998</v>
      </c>
      <c r="CC37" s="81">
        <v>22.605371009999999</v>
      </c>
      <c r="CD37" s="81">
        <v>27.489724410000001</v>
      </c>
      <c r="CE37" s="81">
        <v>26.449843049999998</v>
      </c>
      <c r="CF37" s="81">
        <v>22.8601034</v>
      </c>
      <c r="CG37" s="81">
        <v>21.75932448</v>
      </c>
      <c r="CH37" s="81">
        <v>24.342277350000003</v>
      </c>
      <c r="CI37" s="81">
        <v>24.634206930000001</v>
      </c>
      <c r="CJ37" s="81">
        <v>21.414206930000002</v>
      </c>
      <c r="CK37" s="81">
        <v>20.8112858</v>
      </c>
      <c r="CL37" s="81">
        <v>23.434756999999998</v>
      </c>
      <c r="CM37" s="81">
        <v>23.434277819999998</v>
      </c>
      <c r="CN37" s="81">
        <v>20.8105291</v>
      </c>
      <c r="CO37" s="81">
        <v>20.503739410000001</v>
      </c>
      <c r="CP37" s="81">
        <v>23.406590610000002</v>
      </c>
      <c r="CQ37" s="81">
        <v>24.022140610000001</v>
      </c>
      <c r="CR37" s="81">
        <v>27.884330609999999</v>
      </c>
      <c r="CS37" s="81">
        <v>34.550486659999997</v>
      </c>
      <c r="CT37" s="81">
        <v>35.349552609999996</v>
      </c>
      <c r="CU37" s="81">
        <v>36.044490549999999</v>
      </c>
      <c r="CV37" s="81">
        <v>38.933532929999998</v>
      </c>
      <c r="CW37" s="81">
        <v>33.414171940000003</v>
      </c>
      <c r="CX37" s="81">
        <v>33.212113600000002</v>
      </c>
      <c r="CY37" s="81">
        <v>34.38953145</v>
      </c>
      <c r="CZ37" s="81">
        <v>31.399866930000002</v>
      </c>
      <c r="DA37" s="81">
        <v>30.638907379999999</v>
      </c>
      <c r="DB37" s="81">
        <v>33.011913180000001</v>
      </c>
      <c r="DC37" s="81">
        <v>32.814833409999999</v>
      </c>
      <c r="DD37" s="81">
        <v>32.939176490000001</v>
      </c>
      <c r="DE37" s="81">
        <v>30.389578239999999</v>
      </c>
    </row>
    <row r="38" spans="3:109" x14ac:dyDescent="0.3">
      <c r="C38" s="1" t="s">
        <v>102</v>
      </c>
      <c r="AW38" s="81">
        <v>6464.5010993798969</v>
      </c>
      <c r="AX38" s="81">
        <v>5976.8575724975171</v>
      </c>
      <c r="AY38" s="81">
        <v>6427.9568772904659</v>
      </c>
      <c r="AZ38" s="81">
        <v>7122.0298044197725</v>
      </c>
      <c r="BA38" s="81">
        <v>8123.8861248926023</v>
      </c>
      <c r="BB38" s="81">
        <v>7968.1596516760846</v>
      </c>
      <c r="BC38" s="81">
        <v>8057.6594095412493</v>
      </c>
      <c r="BD38" s="81">
        <v>8823.1772839111072</v>
      </c>
      <c r="BE38" s="81">
        <v>10507.7461628315</v>
      </c>
      <c r="BF38" s="81">
        <v>10714.09061791149</v>
      </c>
      <c r="BG38" s="81">
        <v>11081.00888128652</v>
      </c>
      <c r="BH38" s="81">
        <v>12241.537236364278</v>
      </c>
      <c r="BI38" s="81">
        <v>14120.683715599997</v>
      </c>
      <c r="BJ38" s="81">
        <v>14442.324322285356</v>
      </c>
      <c r="BK38" s="81">
        <v>14557.149769139469</v>
      </c>
      <c r="BL38" s="81">
        <v>14548.17762112357</v>
      </c>
      <c r="BM38" s="81">
        <v>16858.516074387808</v>
      </c>
      <c r="BN38" s="81">
        <v>16395.278726508066</v>
      </c>
      <c r="BO38" s="81">
        <v>16879.772869453594</v>
      </c>
      <c r="BP38" s="81">
        <v>17412.810218811053</v>
      </c>
      <c r="BQ38" s="81">
        <v>18974.00685027524</v>
      </c>
      <c r="BR38" s="81">
        <v>18489.631590701531</v>
      </c>
      <c r="BS38" s="81">
        <v>18821.697814949377</v>
      </c>
      <c r="BT38" s="81">
        <v>18261.251238320445</v>
      </c>
      <c r="BU38" s="81">
        <v>20019.35167602155</v>
      </c>
      <c r="BV38" s="81">
        <v>19207.938695758494</v>
      </c>
      <c r="BW38" s="81">
        <v>18311.685245293051</v>
      </c>
      <c r="BX38" s="81">
        <v>18719.430329368042</v>
      </c>
      <c r="BY38" s="81">
        <v>20277.641922146038</v>
      </c>
      <c r="BZ38" s="81">
        <v>19360.751089725447</v>
      </c>
      <c r="CA38" s="81">
        <v>19561.137214488117</v>
      </c>
      <c r="CB38" s="81">
        <v>19431.811986997967</v>
      </c>
      <c r="CC38" s="81">
        <v>19982.067484880354</v>
      </c>
      <c r="CD38" s="81">
        <v>19628.987877818367</v>
      </c>
      <c r="CE38" s="81">
        <v>19683.0545269086</v>
      </c>
      <c r="CF38" s="81">
        <v>19365.992592395272</v>
      </c>
      <c r="CG38" s="81">
        <v>19508.169001069869</v>
      </c>
      <c r="CH38" s="81">
        <v>20440.40309431811</v>
      </c>
      <c r="CI38" s="81">
        <v>19293.142297202074</v>
      </c>
      <c r="CJ38" s="81">
        <v>18581.405214336111</v>
      </c>
      <c r="CK38" s="81">
        <v>18695.215881359862</v>
      </c>
      <c r="CL38" s="81">
        <v>17342.498106151528</v>
      </c>
      <c r="CM38" s="81">
        <v>16766.920767733995</v>
      </c>
      <c r="CN38" s="81">
        <v>16361.784673140151</v>
      </c>
      <c r="CO38" s="81">
        <v>17645.593786545054</v>
      </c>
      <c r="CP38" s="81">
        <v>17405.133785054382</v>
      </c>
      <c r="CQ38" s="81">
        <v>17842.443394311977</v>
      </c>
      <c r="CR38" s="81">
        <v>18340.396317219493</v>
      </c>
      <c r="CS38" s="81">
        <v>18645.175649250799</v>
      </c>
      <c r="CT38" s="81">
        <v>17957.560749701533</v>
      </c>
      <c r="CU38" s="81">
        <v>17451.569301574069</v>
      </c>
      <c r="CV38" s="81">
        <v>17798.275513108358</v>
      </c>
      <c r="CW38" s="81">
        <v>19049.956341174715</v>
      </c>
      <c r="CX38" s="81">
        <v>18973.968972444716</v>
      </c>
      <c r="CY38" s="81">
        <v>19062.576363057553</v>
      </c>
      <c r="CZ38" s="81">
        <v>19097.342673760617</v>
      </c>
      <c r="DA38" s="81">
        <v>21321.240564185358</v>
      </c>
      <c r="DB38" s="81">
        <v>22039.25110815018</v>
      </c>
      <c r="DC38" s="81">
        <v>22118.55634211018</v>
      </c>
      <c r="DD38" s="81">
        <v>23014.994577527552</v>
      </c>
      <c r="DE38" s="81">
        <v>22966.598353841855</v>
      </c>
    </row>
    <row r="39" spans="3:109" x14ac:dyDescent="0.3">
      <c r="D39" s="1" t="s">
        <v>52</v>
      </c>
      <c r="AW39" s="81">
        <v>2459.3791662251465</v>
      </c>
      <c r="AX39" s="81">
        <v>2140.0544196120845</v>
      </c>
      <c r="AY39" s="81">
        <v>2186.2559326814244</v>
      </c>
      <c r="AZ39" s="81">
        <v>2066.6638180699997</v>
      </c>
      <c r="BA39" s="81">
        <v>2587.3147039166552</v>
      </c>
      <c r="BB39" s="81">
        <v>2462.8042032601006</v>
      </c>
      <c r="BC39" s="81">
        <v>2299.2051190469792</v>
      </c>
      <c r="BD39" s="81">
        <v>2864.6650173145154</v>
      </c>
      <c r="BE39" s="81">
        <v>3607.9821670887941</v>
      </c>
      <c r="BF39" s="81">
        <v>3109.2597497721395</v>
      </c>
      <c r="BG39" s="81">
        <v>3149.2431912692505</v>
      </c>
      <c r="BH39" s="81">
        <v>3372.2878316324359</v>
      </c>
      <c r="BI39" s="81">
        <v>3762.5073393086454</v>
      </c>
      <c r="BJ39" s="81">
        <v>3923.4037849351935</v>
      </c>
      <c r="BK39" s="81">
        <v>3543.8462108133017</v>
      </c>
      <c r="BL39" s="81">
        <v>3356.286013115166</v>
      </c>
      <c r="BM39" s="81">
        <v>4728.1023747876552</v>
      </c>
      <c r="BN39" s="81">
        <v>4386.6868475338042</v>
      </c>
      <c r="BO39" s="81">
        <v>4225.8698840855459</v>
      </c>
      <c r="BP39" s="81">
        <v>4496.4800159443985</v>
      </c>
      <c r="BQ39" s="81">
        <v>5623.7097579344272</v>
      </c>
      <c r="BR39" s="81">
        <v>5417.216494863349</v>
      </c>
      <c r="BS39" s="81">
        <v>5316.0546710359667</v>
      </c>
      <c r="BT39" s="81">
        <v>5121.8550105478862</v>
      </c>
      <c r="BU39" s="81">
        <v>6354.597397803238</v>
      </c>
      <c r="BV39" s="81">
        <v>5065.0254236522278</v>
      </c>
      <c r="BW39" s="81">
        <v>4302.0487493321143</v>
      </c>
      <c r="BX39" s="81">
        <v>4644.4408837681676</v>
      </c>
      <c r="BY39" s="81">
        <v>5747.8151342069523</v>
      </c>
      <c r="BZ39" s="81">
        <v>5121.2264342128619</v>
      </c>
      <c r="CA39" s="81">
        <v>5229.8247645244119</v>
      </c>
      <c r="CB39" s="81">
        <v>5784.3770789112987</v>
      </c>
      <c r="CC39" s="81">
        <v>6571.0193341805443</v>
      </c>
      <c r="CD39" s="81">
        <v>6565.4760035692343</v>
      </c>
      <c r="CE39" s="81">
        <v>6015.9748489596568</v>
      </c>
      <c r="CF39" s="81">
        <v>5588.1391155751371</v>
      </c>
      <c r="CG39" s="81">
        <v>5617.17242957698</v>
      </c>
      <c r="CH39" s="81">
        <v>6344.0158062566852</v>
      </c>
      <c r="CI39" s="81">
        <v>6356.04728755826</v>
      </c>
      <c r="CJ39" s="81">
        <v>5677.3542303757322</v>
      </c>
      <c r="CK39" s="81">
        <v>5667.0486462521385</v>
      </c>
      <c r="CL39" s="81">
        <v>5287.3216253517148</v>
      </c>
      <c r="CM39" s="81">
        <v>5487.1924246609233</v>
      </c>
      <c r="CN39" s="81">
        <v>5140.2338839518161</v>
      </c>
      <c r="CO39" s="81">
        <v>5786.1502496700959</v>
      </c>
      <c r="CP39" s="81">
        <v>5652.5996088397524</v>
      </c>
      <c r="CQ39" s="81">
        <v>5529.1893289257932</v>
      </c>
      <c r="CR39" s="81">
        <v>5712.2949485629179</v>
      </c>
      <c r="CS39" s="81">
        <v>6432.690855933708</v>
      </c>
      <c r="CT39" s="81">
        <v>6155.8675441544419</v>
      </c>
      <c r="CU39" s="81">
        <v>6082.213287796978</v>
      </c>
      <c r="CV39" s="81">
        <v>6451.3751730113672</v>
      </c>
      <c r="CW39" s="81">
        <v>7063.7923074277242</v>
      </c>
      <c r="CX39" s="81">
        <v>6713.8435270577247</v>
      </c>
      <c r="CY39" s="81">
        <v>6867.9072868205585</v>
      </c>
      <c r="CZ39" s="81">
        <v>6674.7872183036252</v>
      </c>
      <c r="DA39" s="81">
        <v>8117.8290368583639</v>
      </c>
      <c r="DB39" s="81">
        <v>8101.9236151431869</v>
      </c>
      <c r="DC39" s="81">
        <v>8149.2860169031874</v>
      </c>
      <c r="DD39" s="81">
        <v>7558.5611891805656</v>
      </c>
      <c r="DE39" s="81">
        <v>7695.4652208548614</v>
      </c>
    </row>
    <row r="40" spans="3:109" x14ac:dyDescent="0.3">
      <c r="E40" s="1" t="s">
        <v>56</v>
      </c>
      <c r="AW40" s="81">
        <v>321.16360104514638</v>
      </c>
      <c r="AX40" s="81">
        <v>318.64438060208471</v>
      </c>
      <c r="AY40" s="81">
        <v>347.2876099414238</v>
      </c>
      <c r="AZ40" s="81">
        <v>281.80752524999957</v>
      </c>
      <c r="BA40" s="81">
        <v>315.27246609665491</v>
      </c>
      <c r="BB40" s="81">
        <v>398.05099880010061</v>
      </c>
      <c r="BC40" s="81">
        <v>396.96893857907907</v>
      </c>
      <c r="BD40" s="81">
        <v>432.68728825001568</v>
      </c>
      <c r="BE40" s="81">
        <v>401.65906573229444</v>
      </c>
      <c r="BF40" s="81">
        <v>580.01873230153956</v>
      </c>
      <c r="BG40" s="81">
        <v>761.09701528925007</v>
      </c>
      <c r="BH40" s="81">
        <v>796.0094864924356</v>
      </c>
      <c r="BI40" s="81">
        <v>804.40979173764549</v>
      </c>
      <c r="BJ40" s="81">
        <v>848.76850775519324</v>
      </c>
      <c r="BK40" s="81">
        <v>928.43174114330156</v>
      </c>
      <c r="BL40" s="81">
        <v>924.67392029526593</v>
      </c>
      <c r="BM40" s="81">
        <v>871.33687789765577</v>
      </c>
      <c r="BN40" s="81">
        <v>817.51024082380468</v>
      </c>
      <c r="BO40" s="81">
        <v>941.25784779554658</v>
      </c>
      <c r="BP40" s="81">
        <v>1039.3321559916351</v>
      </c>
      <c r="BQ40" s="81">
        <v>1040.2249821670273</v>
      </c>
      <c r="BR40" s="81">
        <v>1119.0103735188491</v>
      </c>
      <c r="BS40" s="81">
        <v>1136.0783125663675</v>
      </c>
      <c r="BT40" s="81">
        <v>1095.5986501478867</v>
      </c>
      <c r="BU40" s="81">
        <v>999.25476894323765</v>
      </c>
      <c r="BV40" s="81">
        <v>1131.3871961051279</v>
      </c>
      <c r="BW40" s="81">
        <v>976.38153240611496</v>
      </c>
      <c r="BX40" s="81">
        <v>958.29770612816787</v>
      </c>
      <c r="BY40" s="81">
        <v>975.05134737005278</v>
      </c>
      <c r="BZ40" s="81">
        <v>1099.8957382691624</v>
      </c>
      <c r="CA40" s="81">
        <v>1107.3870886999116</v>
      </c>
      <c r="CB40" s="81">
        <v>1181.0154470112989</v>
      </c>
      <c r="CC40" s="81">
        <v>1477.4826401705443</v>
      </c>
      <c r="CD40" s="81">
        <v>1495.4269217197786</v>
      </c>
      <c r="CE40" s="81">
        <v>1499.351740885756</v>
      </c>
      <c r="CF40" s="81">
        <v>1523.1021758912377</v>
      </c>
      <c r="CG40" s="81">
        <v>1744.54586968698</v>
      </c>
      <c r="CH40" s="81">
        <v>1744.6008339667844</v>
      </c>
      <c r="CI40" s="81">
        <v>1718.9251161867844</v>
      </c>
      <c r="CJ40" s="81">
        <v>1685.9809942357324</v>
      </c>
      <c r="CK40" s="81">
        <v>1740.4555956421375</v>
      </c>
      <c r="CL40" s="81">
        <v>1958.1303561117147</v>
      </c>
      <c r="CM40" s="81">
        <v>2022.8271278779227</v>
      </c>
      <c r="CN40" s="81">
        <v>1750.997369921816</v>
      </c>
      <c r="CO40" s="81">
        <v>1455.7848752300954</v>
      </c>
      <c r="CP40" s="81">
        <v>1348.6221720497526</v>
      </c>
      <c r="CQ40" s="81">
        <v>1276.3004418957939</v>
      </c>
      <c r="CR40" s="81">
        <v>1073.7597022429175</v>
      </c>
      <c r="CS40" s="81">
        <v>1132.1520626037072</v>
      </c>
      <c r="CT40" s="81">
        <v>1042.3174372844414</v>
      </c>
      <c r="CU40" s="81">
        <v>1060.0825460169788</v>
      </c>
      <c r="CV40" s="81">
        <v>1263.5711980713672</v>
      </c>
      <c r="CW40" s="81">
        <v>1138.383916717725</v>
      </c>
      <c r="CX40" s="81">
        <v>1048.0453145677252</v>
      </c>
      <c r="CY40" s="81">
        <v>1054.7453030905599</v>
      </c>
      <c r="CZ40" s="81">
        <v>1108.5323334936252</v>
      </c>
      <c r="DA40" s="81">
        <v>1734.5292714583645</v>
      </c>
      <c r="DB40" s="81">
        <v>1598.6217092431878</v>
      </c>
      <c r="DC40" s="81">
        <v>1893.2865945931876</v>
      </c>
      <c r="DD40" s="81">
        <v>2115.7081485705658</v>
      </c>
      <c r="DE40" s="81">
        <v>1967.5972040648612</v>
      </c>
    </row>
    <row r="41" spans="3:109" x14ac:dyDescent="0.3">
      <c r="E41" s="1" t="s">
        <v>79</v>
      </c>
      <c r="AW41" s="81">
        <v>7.2</v>
      </c>
      <c r="AX41" s="81">
        <v>1.4000000000000004</v>
      </c>
      <c r="AY41" s="81">
        <v>0.2000000000000004</v>
      </c>
      <c r="AZ41" s="81">
        <v>0.2000000000000004</v>
      </c>
      <c r="BA41" s="81">
        <v>3.5700000000000003</v>
      </c>
      <c r="BB41" s="81">
        <v>0.20000000000000018</v>
      </c>
      <c r="BC41" s="81">
        <v>0.30000000000000016</v>
      </c>
      <c r="BD41" s="81">
        <v>0.50000000000000022</v>
      </c>
      <c r="BE41" s="81">
        <v>1.8000000000000003</v>
      </c>
      <c r="BF41" s="81">
        <v>2.2999999999999998</v>
      </c>
      <c r="BG41" s="81">
        <v>1.7999999999999998</v>
      </c>
      <c r="BH41" s="81">
        <v>25.6</v>
      </c>
      <c r="BI41" s="81">
        <v>1.800000000000002</v>
      </c>
      <c r="BJ41" s="81">
        <v>3</v>
      </c>
      <c r="BK41" s="81">
        <v>1.9</v>
      </c>
      <c r="BL41" s="81">
        <v>3.5</v>
      </c>
      <c r="BM41" s="81">
        <v>2.6</v>
      </c>
      <c r="BN41" s="81">
        <v>3.3999999999999995</v>
      </c>
      <c r="BO41" s="81">
        <v>3.6999999999999993</v>
      </c>
      <c r="BP41" s="81">
        <v>2.4999999999999991</v>
      </c>
      <c r="BQ41" s="81">
        <v>2.2999999999999989</v>
      </c>
      <c r="BR41" s="81">
        <v>1.5999999999999999</v>
      </c>
      <c r="BS41" s="81">
        <v>0.69999999999999984</v>
      </c>
      <c r="BT41" s="81">
        <v>1.9</v>
      </c>
      <c r="BU41" s="81">
        <v>29.7</v>
      </c>
      <c r="BV41" s="81">
        <v>1.4999999999999993</v>
      </c>
      <c r="BW41" s="81">
        <v>3.7999999999999994</v>
      </c>
      <c r="BX41" s="81">
        <v>4.8999999999999995</v>
      </c>
      <c r="BY41" s="81">
        <v>7.4</v>
      </c>
      <c r="BZ41" s="81">
        <v>7.25</v>
      </c>
      <c r="CA41" s="81">
        <v>5.8500000000000005</v>
      </c>
      <c r="CB41" s="81">
        <v>7.0500000000000007</v>
      </c>
      <c r="CC41" s="81">
        <v>5.6500000000000012</v>
      </c>
      <c r="CD41" s="81">
        <v>4.0499999999999989</v>
      </c>
      <c r="CE41" s="81">
        <v>3.9499999999999988</v>
      </c>
      <c r="CF41" s="81">
        <v>3.8499999999999988</v>
      </c>
      <c r="CG41" s="81">
        <v>3.8499999999999988</v>
      </c>
      <c r="CH41" s="81">
        <v>3.7000000000000033</v>
      </c>
      <c r="CI41" s="81">
        <v>3.4000000000000035</v>
      </c>
      <c r="CJ41" s="81">
        <v>3.4000000000000035</v>
      </c>
      <c r="CK41" s="81">
        <v>3.4000000000000035</v>
      </c>
      <c r="CL41" s="81">
        <v>3.4000000000000035</v>
      </c>
      <c r="CM41" s="81">
        <v>3.4000000000000035</v>
      </c>
      <c r="CN41" s="81">
        <v>3.4000000000000035</v>
      </c>
      <c r="CO41" s="81">
        <v>3.4000000000000035</v>
      </c>
      <c r="CP41" s="81">
        <v>3.5527136788005009E-15</v>
      </c>
      <c r="CQ41" s="81">
        <v>3.5527136788005009E-15</v>
      </c>
      <c r="CR41" s="81">
        <v>3.5527136788005009E-15</v>
      </c>
      <c r="CS41" s="81">
        <v>3.5527136788005009E-15</v>
      </c>
      <c r="CT41" s="81">
        <v>3.5527136788005009E-15</v>
      </c>
      <c r="CU41" s="81">
        <v>3.5527136788005009E-15</v>
      </c>
      <c r="CV41" s="81">
        <v>3.5527136788005009E-15</v>
      </c>
      <c r="CW41" s="81">
        <v>3.5527136788005009E-15</v>
      </c>
      <c r="CX41" s="81">
        <v>3.5527136788005009E-15</v>
      </c>
      <c r="CY41" s="81">
        <v>3.5527136788005009E-15</v>
      </c>
      <c r="CZ41" s="81">
        <v>3.5527136788005009E-15</v>
      </c>
      <c r="DA41" s="81">
        <v>3.5527136788005009E-15</v>
      </c>
      <c r="DB41" s="81">
        <v>3.5527136788005009E-15</v>
      </c>
      <c r="DC41" s="81">
        <v>3.5527136788005009E-15</v>
      </c>
      <c r="DD41" s="81">
        <v>3.5527136788005009E-15</v>
      </c>
      <c r="DE41" s="81">
        <v>3.5527136788005009E-15</v>
      </c>
    </row>
    <row r="42" spans="3:109" x14ac:dyDescent="0.3">
      <c r="E42" s="1" t="s">
        <v>54</v>
      </c>
      <c r="AW42" s="81">
        <v>2103.0642316100002</v>
      </c>
      <c r="AX42" s="81">
        <v>1782.6587054400002</v>
      </c>
      <c r="AY42" s="81">
        <v>1791.71698917</v>
      </c>
      <c r="AZ42" s="81">
        <v>1734.00495925</v>
      </c>
      <c r="BA42" s="81">
        <v>2220.6209042500004</v>
      </c>
      <c r="BB42" s="81">
        <v>2016.1059459400001</v>
      </c>
      <c r="BC42" s="81">
        <v>1857.7243020179001</v>
      </c>
      <c r="BD42" s="81">
        <v>2390.9220382744998</v>
      </c>
      <c r="BE42" s="81">
        <v>3165.5244720965002</v>
      </c>
      <c r="BF42" s="81">
        <v>2480.7018265105999</v>
      </c>
      <c r="BG42" s="81">
        <v>2321.9731900100001</v>
      </c>
      <c r="BH42" s="81">
        <v>2488.30475093</v>
      </c>
      <c r="BI42" s="81">
        <v>2879.8264852410002</v>
      </c>
      <c r="BJ42" s="81">
        <v>3001.0435606600004</v>
      </c>
      <c r="BK42" s="81">
        <v>2536.3882374</v>
      </c>
      <c r="BL42" s="81">
        <v>2353.7680141399005</v>
      </c>
      <c r="BM42" s="81">
        <v>3764.7887155299995</v>
      </c>
      <c r="BN42" s="81">
        <v>3486.0356507099996</v>
      </c>
      <c r="BO42" s="81">
        <v>3205.1327479899996</v>
      </c>
      <c r="BP42" s="81">
        <v>3388.2191997127638</v>
      </c>
      <c r="BQ42" s="81">
        <v>4515.8117972174005</v>
      </c>
      <c r="BR42" s="81">
        <v>4231.4133559944994</v>
      </c>
      <c r="BS42" s="81">
        <v>4107.9738199996</v>
      </c>
      <c r="BT42" s="81">
        <v>3953.6834661399994</v>
      </c>
      <c r="BU42" s="81">
        <v>5245.109794</v>
      </c>
      <c r="BV42" s="81">
        <v>3852.3458662970993</v>
      </c>
      <c r="BW42" s="81">
        <v>3244.1255502559993</v>
      </c>
      <c r="BX42" s="81">
        <v>3604.7924388099996</v>
      </c>
      <c r="BY42" s="81">
        <v>4682.0146066368998</v>
      </c>
      <c r="BZ42" s="81">
        <v>3929.1920807536999</v>
      </c>
      <c r="CA42" s="81">
        <v>4027.5794827544996</v>
      </c>
      <c r="CB42" s="81">
        <v>4508.3483179499999</v>
      </c>
      <c r="CC42" s="81">
        <v>4990.4564998699989</v>
      </c>
      <c r="CD42" s="81">
        <v>4968.7985477094553</v>
      </c>
      <c r="CE42" s="81">
        <v>4404.7135544939001</v>
      </c>
      <c r="CF42" s="81">
        <v>3963.2129283938993</v>
      </c>
      <c r="CG42" s="81">
        <v>3759.3766620199995</v>
      </c>
      <c r="CH42" s="81">
        <v>4491.8467415898995</v>
      </c>
      <c r="CI42" s="81">
        <v>4525.8653027214759</v>
      </c>
      <c r="CJ42" s="81">
        <v>3881.6687746200005</v>
      </c>
      <c r="CK42" s="81">
        <v>3810.8518415200006</v>
      </c>
      <c r="CL42" s="81">
        <v>3218.4310510900004</v>
      </c>
      <c r="CM42" s="81">
        <v>3347.3971224030001</v>
      </c>
      <c r="CN42" s="81">
        <v>3274.6038912100003</v>
      </c>
      <c r="CO42" s="81">
        <v>4208.9797991899995</v>
      </c>
      <c r="CP42" s="81">
        <v>4179.6457119300003</v>
      </c>
      <c r="CQ42" s="81">
        <v>4119.9227285699999</v>
      </c>
      <c r="CR42" s="81">
        <v>4507.8807725200004</v>
      </c>
      <c r="CS42" s="81">
        <v>5154.3081899500003</v>
      </c>
      <c r="CT42" s="81">
        <v>4965.3992309499999</v>
      </c>
      <c r="CU42" s="81">
        <v>4873.7716959499994</v>
      </c>
      <c r="CV42" s="81">
        <v>5032.6843993599996</v>
      </c>
      <c r="CW42" s="81">
        <v>5751.9408732699994</v>
      </c>
      <c r="CX42" s="81">
        <v>5487.4361737899999</v>
      </c>
      <c r="CY42" s="81">
        <v>5658.4179136799994</v>
      </c>
      <c r="CZ42" s="81">
        <v>5425.7779480599993</v>
      </c>
      <c r="DA42" s="81">
        <v>6246.8029526600003</v>
      </c>
      <c r="DB42" s="81">
        <v>6364.8348331899997</v>
      </c>
      <c r="DC42" s="81">
        <v>6115.1749746000005</v>
      </c>
      <c r="DD42" s="81">
        <v>5262.8219376200004</v>
      </c>
      <c r="DE42" s="81">
        <v>5550.6436601300002</v>
      </c>
    </row>
    <row r="43" spans="3:109" x14ac:dyDescent="0.3">
      <c r="E43" s="1" t="s">
        <v>108</v>
      </c>
      <c r="AW43" s="81">
        <v>5.3</v>
      </c>
      <c r="AX43" s="81">
        <v>5</v>
      </c>
      <c r="AY43" s="81">
        <v>4.9000000000000004</v>
      </c>
      <c r="AZ43" s="81">
        <v>6.7</v>
      </c>
      <c r="BA43" s="81">
        <v>5.3000000000000007</v>
      </c>
      <c r="BB43" s="81">
        <v>7.6999999999999993</v>
      </c>
      <c r="BC43" s="81">
        <v>5.6</v>
      </c>
      <c r="BD43" s="81">
        <v>4.0999999999999996</v>
      </c>
      <c r="BE43" s="81">
        <v>4.8</v>
      </c>
      <c r="BF43" s="81">
        <v>6</v>
      </c>
      <c r="BG43" s="81">
        <v>16.7</v>
      </c>
      <c r="BH43" s="81">
        <v>11.1</v>
      </c>
      <c r="BI43" s="81">
        <v>16.200000000000003</v>
      </c>
      <c r="BJ43" s="81">
        <v>8.1999999999999993</v>
      </c>
      <c r="BK43" s="81">
        <v>12</v>
      </c>
      <c r="BL43" s="81">
        <v>6.4</v>
      </c>
      <c r="BM43" s="81">
        <v>14.1</v>
      </c>
      <c r="BN43" s="81">
        <v>9.7999999999999989</v>
      </c>
      <c r="BO43" s="81">
        <v>13.099999999999998</v>
      </c>
      <c r="BP43" s="81">
        <v>8.9999999999999982</v>
      </c>
      <c r="BQ43" s="81">
        <v>13.899999999999999</v>
      </c>
      <c r="BR43" s="81">
        <v>10.699999999999996</v>
      </c>
      <c r="BS43" s="81">
        <v>14.999999999999996</v>
      </c>
      <c r="BT43" s="81">
        <v>11.499999999999996</v>
      </c>
      <c r="BU43" s="81">
        <v>17.799999999999997</v>
      </c>
      <c r="BV43" s="81">
        <v>14.199999999999998</v>
      </c>
      <c r="BW43" s="81">
        <v>14.499999999999998</v>
      </c>
      <c r="BX43" s="81">
        <v>10.6</v>
      </c>
      <c r="BY43" s="81">
        <v>15.100000000000001</v>
      </c>
      <c r="BZ43" s="81">
        <v>12.499999999999996</v>
      </c>
      <c r="CA43" s="81">
        <v>15.599999999999996</v>
      </c>
      <c r="CB43" s="81">
        <v>11.699999999999996</v>
      </c>
      <c r="CC43" s="81">
        <v>17.799999999999994</v>
      </c>
      <c r="CD43" s="81">
        <v>14.499999999999998</v>
      </c>
      <c r="CE43" s="81">
        <v>20.9</v>
      </c>
      <c r="CF43" s="81">
        <v>8.7999999999999989</v>
      </c>
      <c r="CG43" s="81">
        <v>18.199999999999996</v>
      </c>
      <c r="CH43" s="81">
        <v>10.600000000000001</v>
      </c>
      <c r="CI43" s="81">
        <v>12.600000000000001</v>
      </c>
      <c r="CJ43" s="81">
        <v>9.1000000000000014</v>
      </c>
      <c r="CK43" s="81">
        <v>13.200000000000001</v>
      </c>
      <c r="CL43" s="81">
        <v>6.0000000000000009</v>
      </c>
      <c r="CM43" s="81">
        <v>10</v>
      </c>
      <c r="CN43" s="81">
        <v>5.6</v>
      </c>
      <c r="CO43" s="81">
        <v>10.200000000000001</v>
      </c>
      <c r="CP43" s="81">
        <v>14.200000000000001</v>
      </c>
      <c r="CQ43" s="81">
        <v>20.500000000000004</v>
      </c>
      <c r="CR43" s="81">
        <v>16.000000000000004</v>
      </c>
      <c r="CS43" s="81">
        <v>29.3</v>
      </c>
      <c r="CT43" s="81">
        <v>28.8</v>
      </c>
      <c r="CU43" s="81">
        <v>26.6</v>
      </c>
      <c r="CV43" s="81">
        <v>31</v>
      </c>
      <c r="CW43" s="81">
        <v>47</v>
      </c>
      <c r="CX43" s="81">
        <v>49.5</v>
      </c>
      <c r="CY43" s="81">
        <v>23.5</v>
      </c>
      <c r="CZ43" s="81">
        <v>6.9</v>
      </c>
      <c r="DA43" s="81">
        <v>0.60000000000000142</v>
      </c>
      <c r="DB43" s="81">
        <v>0.10000000000000142</v>
      </c>
      <c r="DC43" s="81">
        <v>1.3322676295501878E-15</v>
      </c>
      <c r="DD43" s="81">
        <v>36.799999999999997</v>
      </c>
      <c r="DE43" s="81">
        <v>31.599999999999998</v>
      </c>
    </row>
    <row r="44" spans="3:109" x14ac:dyDescent="0.3">
      <c r="E44" s="1" t="s">
        <v>55</v>
      </c>
      <c r="AW44" s="81">
        <v>22.651333570000002</v>
      </c>
      <c r="AX44" s="81">
        <v>32.351333570000001</v>
      </c>
      <c r="AY44" s="81">
        <v>42.151333570000006</v>
      </c>
      <c r="AZ44" s="81">
        <v>43.951333570000003</v>
      </c>
      <c r="BA44" s="81">
        <v>42.551333570000004</v>
      </c>
      <c r="BB44" s="81">
        <v>40.747258520000003</v>
      </c>
      <c r="BC44" s="81">
        <v>38.611878450000006</v>
      </c>
      <c r="BD44" s="81">
        <v>36.455690790000006</v>
      </c>
      <c r="BE44" s="81">
        <v>34.198629260000004</v>
      </c>
      <c r="BF44" s="81">
        <v>40.239190960000002</v>
      </c>
      <c r="BG44" s="81">
        <v>47.672985969999999</v>
      </c>
      <c r="BH44" s="81">
        <v>51.273594210000006</v>
      </c>
      <c r="BI44" s="81">
        <v>60.271062329999999</v>
      </c>
      <c r="BJ44" s="81">
        <v>62.391716520000003</v>
      </c>
      <c r="BK44" s="81">
        <v>65.126232270000003</v>
      </c>
      <c r="BL44" s="81">
        <v>67.944078680000004</v>
      </c>
      <c r="BM44" s="81">
        <v>75.276781360000001</v>
      </c>
      <c r="BN44" s="81">
        <v>69.940956</v>
      </c>
      <c r="BO44" s="81">
        <v>62.679288300000003</v>
      </c>
      <c r="BP44" s="81">
        <v>57.428660240000006</v>
      </c>
      <c r="BQ44" s="81">
        <v>51.472978550000001</v>
      </c>
      <c r="BR44" s="81">
        <v>54.492765349999999</v>
      </c>
      <c r="BS44" s="81">
        <v>56.302538470000002</v>
      </c>
      <c r="BT44" s="81">
        <v>59.17289426</v>
      </c>
      <c r="BU44" s="81">
        <v>62.732834859999997</v>
      </c>
      <c r="BV44" s="81">
        <v>65.592361249999996</v>
      </c>
      <c r="BW44" s="81">
        <v>63.241666670000001</v>
      </c>
      <c r="BX44" s="81">
        <v>65.850738829999997</v>
      </c>
      <c r="BY44" s="81">
        <v>68.249180199999998</v>
      </c>
      <c r="BZ44" s="81">
        <v>72.388615189999996</v>
      </c>
      <c r="CA44" s="81">
        <v>73.408193069999996</v>
      </c>
      <c r="CB44" s="81">
        <v>76.263313949999997</v>
      </c>
      <c r="CC44" s="81">
        <v>79.63019414</v>
      </c>
      <c r="CD44" s="81">
        <v>82.700534140000002</v>
      </c>
      <c r="CE44" s="81">
        <v>87.059553579999999</v>
      </c>
      <c r="CF44" s="81">
        <v>89.174011289999996</v>
      </c>
      <c r="CG44" s="81">
        <v>91.199897869999987</v>
      </c>
      <c r="CH44" s="81">
        <v>93.268230700000004</v>
      </c>
      <c r="CI44" s="81">
        <v>95.256868650000001</v>
      </c>
      <c r="CJ44" s="81">
        <v>97.20446152000001</v>
      </c>
      <c r="CK44" s="81">
        <v>99.141209090000004</v>
      </c>
      <c r="CL44" s="81">
        <v>101.36021815000001</v>
      </c>
      <c r="CM44" s="81">
        <v>103.56817438</v>
      </c>
      <c r="CN44" s="81">
        <v>105.63262282000001</v>
      </c>
      <c r="CO44" s="81">
        <v>107.78557525000001</v>
      </c>
      <c r="CP44" s="81">
        <v>110.13172486000001</v>
      </c>
      <c r="CQ44" s="81">
        <v>112.46615846</v>
      </c>
      <c r="CR44" s="81">
        <v>114.65447380000001</v>
      </c>
      <c r="CS44" s="81">
        <v>116.93060338000001</v>
      </c>
      <c r="CT44" s="81">
        <v>119.35087592000001</v>
      </c>
      <c r="CU44" s="81">
        <v>121.75904583000001</v>
      </c>
      <c r="CV44" s="81">
        <v>124.11957558</v>
      </c>
      <c r="CW44" s="81">
        <v>126.46751744000001</v>
      </c>
      <c r="CX44" s="81">
        <v>128.8620387</v>
      </c>
      <c r="CY44" s="81">
        <v>131.24407005</v>
      </c>
      <c r="CZ44" s="81">
        <v>133.57693675000002</v>
      </c>
      <c r="DA44" s="81">
        <v>135.89681274</v>
      </c>
      <c r="DB44" s="81">
        <v>138.36707271</v>
      </c>
      <c r="DC44" s="81">
        <v>140.82444771000002</v>
      </c>
      <c r="DD44" s="81">
        <v>143.23110299000001</v>
      </c>
      <c r="DE44" s="81">
        <v>145.62435666000002</v>
      </c>
    </row>
    <row r="45" spans="3:109" x14ac:dyDescent="0.3">
      <c r="D45" s="1" t="s">
        <v>53</v>
      </c>
      <c r="AW45" s="81">
        <v>4005.1219331547513</v>
      </c>
      <c r="AX45" s="81">
        <v>3836.8031528854322</v>
      </c>
      <c r="AY45" s="81">
        <v>4241.7009446090406</v>
      </c>
      <c r="AZ45" s="81">
        <v>5055.3659863497714</v>
      </c>
      <c r="BA45" s="81">
        <v>5536.5714209759481</v>
      </c>
      <c r="BB45" s="81">
        <v>5505.3554484159831</v>
      </c>
      <c r="BC45" s="81">
        <v>5758.4542904942691</v>
      </c>
      <c r="BD45" s="81">
        <v>5958.5122665965937</v>
      </c>
      <c r="BE45" s="81">
        <v>6899.7639957427045</v>
      </c>
      <c r="BF45" s="81">
        <v>7604.8308681393491</v>
      </c>
      <c r="BG45" s="81">
        <v>7931.7656900172706</v>
      </c>
      <c r="BH45" s="81">
        <v>8869.2494047318432</v>
      </c>
      <c r="BI45" s="81">
        <v>10358.176376291354</v>
      </c>
      <c r="BJ45" s="81">
        <v>10518.920537350163</v>
      </c>
      <c r="BK45" s="81">
        <v>11013.303558326166</v>
      </c>
      <c r="BL45" s="81">
        <v>11191.891608008402</v>
      </c>
      <c r="BM45" s="81">
        <v>12130.413699600153</v>
      </c>
      <c r="BN45" s="81">
        <v>12008.591878974261</v>
      </c>
      <c r="BO45" s="81">
        <v>12653.902985368051</v>
      </c>
      <c r="BP45" s="81">
        <v>12916.330202866657</v>
      </c>
      <c r="BQ45" s="81">
        <v>13350.297092340814</v>
      </c>
      <c r="BR45" s="81">
        <v>13072.41509583818</v>
      </c>
      <c r="BS45" s="81">
        <v>13505.643143913408</v>
      </c>
      <c r="BT45" s="81">
        <v>13139.396227772555</v>
      </c>
      <c r="BU45" s="81">
        <v>13664.754278218312</v>
      </c>
      <c r="BV45" s="81">
        <v>14142.913272106267</v>
      </c>
      <c r="BW45" s="81">
        <v>14009.636495960936</v>
      </c>
      <c r="BX45" s="81">
        <v>14074.989445599878</v>
      </c>
      <c r="BY45" s="81">
        <v>14529.826787939084</v>
      </c>
      <c r="BZ45" s="81">
        <v>14239.524655512585</v>
      </c>
      <c r="CA45" s="81">
        <v>14331.312449963705</v>
      </c>
      <c r="CB45" s="81">
        <v>13647.434908086669</v>
      </c>
      <c r="CC45" s="81">
        <v>13411.048150699808</v>
      </c>
      <c r="CD45" s="81">
        <v>13063.511874249136</v>
      </c>
      <c r="CE45" s="81">
        <v>13667.079677948943</v>
      </c>
      <c r="CF45" s="81">
        <v>13777.853476820135</v>
      </c>
      <c r="CG45" s="81">
        <v>13890.996571492888</v>
      </c>
      <c r="CH45" s="81">
        <v>14096.387288061425</v>
      </c>
      <c r="CI45" s="81">
        <v>12937.095009643816</v>
      </c>
      <c r="CJ45" s="81">
        <v>12904.050983960376</v>
      </c>
      <c r="CK45" s="81">
        <v>13028.167235107725</v>
      </c>
      <c r="CL45" s="81">
        <v>12055.176480799812</v>
      </c>
      <c r="CM45" s="81">
        <v>11279.728343073069</v>
      </c>
      <c r="CN45" s="81">
        <v>11221.550789188335</v>
      </c>
      <c r="CO45" s="81">
        <v>11859.443536874964</v>
      </c>
      <c r="CP45" s="81">
        <v>11752.534176214629</v>
      </c>
      <c r="CQ45" s="81">
        <v>12313.25406538618</v>
      </c>
      <c r="CR45" s="81">
        <v>12628.101368656575</v>
      </c>
      <c r="CS45" s="81">
        <v>12212.484793317091</v>
      </c>
      <c r="CT45" s="81">
        <v>11801.693205547093</v>
      </c>
      <c r="CU45" s="81">
        <v>11369.356013777093</v>
      </c>
      <c r="CV45" s="81">
        <v>11346.90034009699</v>
      </c>
      <c r="CW45" s="81">
        <v>11986.164033746991</v>
      </c>
      <c r="CX45" s="81">
        <v>12260.125445386993</v>
      </c>
      <c r="CY45" s="81">
        <v>12194.669076236993</v>
      </c>
      <c r="CZ45" s="81">
        <v>12422.555455456992</v>
      </c>
      <c r="DA45" s="81">
        <v>13203.411527326991</v>
      </c>
      <c r="DB45" s="81">
        <v>13937.327493006993</v>
      </c>
      <c r="DC45" s="81">
        <v>13969.270325206993</v>
      </c>
      <c r="DD45" s="81">
        <v>15456.433388346992</v>
      </c>
      <c r="DE45" s="81">
        <v>15271.133132986992</v>
      </c>
    </row>
    <row r="46" spans="3:109" x14ac:dyDescent="0.3">
      <c r="E46" s="1" t="s">
        <v>56</v>
      </c>
      <c r="AW46" s="81">
        <v>17.3</v>
      </c>
      <c r="AX46" s="81">
        <v>17.5</v>
      </c>
      <c r="AY46" s="81">
        <v>26.8</v>
      </c>
      <c r="AZ46" s="81">
        <v>30.2</v>
      </c>
      <c r="BA46" s="81">
        <v>23.3</v>
      </c>
      <c r="BB46" s="81">
        <v>20.6</v>
      </c>
      <c r="BC46" s="81">
        <v>11.5</v>
      </c>
      <c r="BD46" s="81">
        <v>22.7</v>
      </c>
      <c r="BE46" s="81">
        <v>26.1</v>
      </c>
      <c r="BF46" s="81">
        <v>25.3</v>
      </c>
      <c r="BG46" s="81">
        <v>19.5</v>
      </c>
      <c r="BH46" s="81">
        <v>19.5</v>
      </c>
      <c r="BI46" s="81">
        <v>23.3</v>
      </c>
      <c r="BJ46" s="81">
        <v>20.9</v>
      </c>
      <c r="BK46" s="81">
        <v>21.2</v>
      </c>
      <c r="BL46" s="81">
        <v>14.6</v>
      </c>
      <c r="BM46" s="81">
        <v>42.3</v>
      </c>
      <c r="BN46" s="81">
        <v>40.299999999999997</v>
      </c>
      <c r="BO46" s="81">
        <v>41.5</v>
      </c>
      <c r="BP46" s="81">
        <v>35.799999999999997</v>
      </c>
      <c r="BQ46" s="81">
        <v>35.700000000000003</v>
      </c>
      <c r="BR46" s="81">
        <v>36</v>
      </c>
      <c r="BS46" s="81">
        <v>30.6</v>
      </c>
      <c r="BT46" s="81">
        <v>40.599999999999994</v>
      </c>
      <c r="BU46" s="81">
        <v>30.4</v>
      </c>
      <c r="BV46" s="81">
        <v>56.1</v>
      </c>
      <c r="BW46" s="81">
        <v>59.8</v>
      </c>
      <c r="BX46" s="81">
        <v>75</v>
      </c>
      <c r="BY46" s="81">
        <v>87.7</v>
      </c>
      <c r="BZ46" s="81">
        <v>96.4</v>
      </c>
      <c r="CA46" s="81">
        <v>98.3</v>
      </c>
      <c r="CB46" s="81">
        <v>100.5</v>
      </c>
      <c r="CC46" s="81">
        <v>99.3</v>
      </c>
      <c r="CD46" s="81">
        <v>102.2</v>
      </c>
      <c r="CE46" s="81">
        <v>103.8</v>
      </c>
      <c r="CF46" s="81">
        <v>107.8</v>
      </c>
      <c r="CG46" s="81">
        <v>109.6</v>
      </c>
      <c r="CH46" s="81">
        <v>108.8</v>
      </c>
      <c r="CI46" s="81">
        <v>94.699999999999989</v>
      </c>
      <c r="CJ46" s="81">
        <v>100.4</v>
      </c>
      <c r="CK46" s="81">
        <v>111</v>
      </c>
      <c r="CL46" s="81">
        <v>110.8</v>
      </c>
      <c r="CM46" s="81">
        <v>107.1</v>
      </c>
      <c r="CN46" s="81">
        <v>74.5</v>
      </c>
      <c r="CO46" s="81">
        <v>93.6</v>
      </c>
      <c r="CP46" s="81">
        <v>90.399999999999977</v>
      </c>
      <c r="CQ46" s="81">
        <v>83.500000000000014</v>
      </c>
      <c r="CR46" s="81">
        <v>82.7</v>
      </c>
      <c r="CS46" s="81">
        <v>69.400000000000006</v>
      </c>
      <c r="CT46" s="81">
        <v>65</v>
      </c>
      <c r="CU46" s="81">
        <v>63.8</v>
      </c>
      <c r="CV46" s="81">
        <v>66.500000000000014</v>
      </c>
      <c r="CW46" s="81">
        <v>63.900000000000006</v>
      </c>
      <c r="CX46" s="81">
        <v>65.899999999999991</v>
      </c>
      <c r="CY46" s="81">
        <v>112.7</v>
      </c>
      <c r="CZ46" s="81">
        <v>112.3</v>
      </c>
      <c r="DA46" s="81">
        <v>137</v>
      </c>
      <c r="DB46" s="81">
        <v>141.4</v>
      </c>
      <c r="DC46" s="81">
        <v>146.9</v>
      </c>
      <c r="DD46" s="81">
        <v>141.80000000000001</v>
      </c>
      <c r="DE46" s="81">
        <v>100</v>
      </c>
    </row>
    <row r="47" spans="3:109" x14ac:dyDescent="0.3">
      <c r="E47" s="1" t="s">
        <v>79</v>
      </c>
      <c r="AW47" s="81">
        <v>54.620279000000004</v>
      </c>
      <c r="AX47" s="81">
        <v>54.620279000000004</v>
      </c>
      <c r="AY47" s="81">
        <v>54.620279000000004</v>
      </c>
      <c r="AZ47" s="81">
        <v>54.620279000000004</v>
      </c>
      <c r="BA47" s="81">
        <v>54.620279000000004</v>
      </c>
      <c r="BB47" s="81">
        <v>54.620279000000004</v>
      </c>
      <c r="BC47" s="81">
        <v>54.620279000000004</v>
      </c>
      <c r="BD47" s="81">
        <v>72.628279000000006</v>
      </c>
      <c r="BE47" s="81">
        <v>106.12827899999999</v>
      </c>
      <c r="BF47" s="81">
        <v>430.53027899999995</v>
      </c>
      <c r="BG47" s="81">
        <v>444.71259207000003</v>
      </c>
      <c r="BH47" s="81">
        <v>943.79991806999999</v>
      </c>
      <c r="BI47" s="81">
        <v>1858.55420759</v>
      </c>
      <c r="BJ47" s="81">
        <v>1859.0866902</v>
      </c>
      <c r="BK47" s="81">
        <v>1857.6575456</v>
      </c>
      <c r="BL47" s="81">
        <v>1817.89176742</v>
      </c>
      <c r="BM47" s="81">
        <v>2031.7795111199998</v>
      </c>
      <c r="BN47" s="81">
        <v>1988.03473678</v>
      </c>
      <c r="BO47" s="81">
        <v>1995.59179249</v>
      </c>
      <c r="BP47" s="81">
        <v>1988.2372508899998</v>
      </c>
      <c r="BQ47" s="81">
        <v>1872.9574126</v>
      </c>
      <c r="BR47" s="81">
        <v>1962.7939234999999</v>
      </c>
      <c r="BS47" s="81">
        <v>2605.4230222900001</v>
      </c>
      <c r="BT47" s="81">
        <v>2579.87266482</v>
      </c>
      <c r="BU47" s="81">
        <v>2565.1836477100001</v>
      </c>
      <c r="BV47" s="81">
        <v>2593.4140567700001</v>
      </c>
      <c r="BW47" s="81">
        <v>2678.4938681200001</v>
      </c>
      <c r="BX47" s="81">
        <v>2672.5223334300003</v>
      </c>
      <c r="BY47" s="81">
        <v>2682.5420092899999</v>
      </c>
      <c r="BZ47" s="81">
        <v>2702.36843275</v>
      </c>
      <c r="CA47" s="81">
        <v>2659.9210991599998</v>
      </c>
      <c r="CB47" s="81">
        <v>2160.58174564</v>
      </c>
      <c r="CC47" s="81">
        <v>1688.3843812699997</v>
      </c>
      <c r="CD47" s="81">
        <v>1659.63994172</v>
      </c>
      <c r="CE47" s="81">
        <v>2281.0431322300001</v>
      </c>
      <c r="CF47" s="81">
        <v>2270.9604365499999</v>
      </c>
      <c r="CG47" s="81">
        <v>2259.52554358</v>
      </c>
      <c r="CH47" s="81">
        <v>2193.5765970800003</v>
      </c>
      <c r="CI47" s="81">
        <v>2321.9238542200001</v>
      </c>
      <c r="CJ47" s="81">
        <v>2303.8328967000002</v>
      </c>
      <c r="CK47" s="81">
        <v>2327.14101282</v>
      </c>
      <c r="CL47" s="81">
        <v>2326.8170177399998</v>
      </c>
      <c r="CM47" s="81">
        <v>1855.4206157499998</v>
      </c>
      <c r="CN47" s="81">
        <v>1858.17165477</v>
      </c>
      <c r="CO47" s="81">
        <v>1841.5156393499997</v>
      </c>
      <c r="CP47" s="81">
        <v>1849.68962081</v>
      </c>
      <c r="CQ47" s="81">
        <v>1861.6974816699999</v>
      </c>
      <c r="CR47" s="81">
        <v>1858.5921199099998</v>
      </c>
      <c r="CS47" s="81">
        <v>1942.0499574299999</v>
      </c>
      <c r="CT47" s="81">
        <v>1614.1207167499997</v>
      </c>
      <c r="CU47" s="81">
        <v>1634.2236120099999</v>
      </c>
      <c r="CV47" s="81">
        <v>1606.4425296699999</v>
      </c>
      <c r="CW47" s="81">
        <v>1677.36252967</v>
      </c>
      <c r="CX47" s="81">
        <v>1686.27252967</v>
      </c>
      <c r="CY47" s="81">
        <v>1682.4925296700001</v>
      </c>
      <c r="CZ47" s="81">
        <v>1680.4325296700001</v>
      </c>
      <c r="DA47" s="81">
        <v>1681.4125296699999</v>
      </c>
      <c r="DB47" s="81">
        <v>1680.03252967</v>
      </c>
      <c r="DC47" s="81">
        <v>1679.1525296699999</v>
      </c>
      <c r="DD47" s="81">
        <v>1554.76252967</v>
      </c>
      <c r="DE47" s="81">
        <v>1541.7825296699998</v>
      </c>
    </row>
    <row r="48" spans="3:109" x14ac:dyDescent="0.3">
      <c r="E48" s="1" t="s">
        <v>54</v>
      </c>
      <c r="AW48" s="81">
        <v>3878.7016541547514</v>
      </c>
      <c r="AX48" s="81">
        <v>3708.3828738854318</v>
      </c>
      <c r="AY48" s="81">
        <v>4106.880665609041</v>
      </c>
      <c r="AZ48" s="81">
        <v>4912.7457073497717</v>
      </c>
      <c r="BA48" s="81">
        <v>5340.8611419759472</v>
      </c>
      <c r="BB48" s="81">
        <v>5316.3351694159837</v>
      </c>
      <c r="BC48" s="81">
        <v>5573.734011494269</v>
      </c>
      <c r="BD48" s="81">
        <v>5745.8439875965933</v>
      </c>
      <c r="BE48" s="81">
        <v>6644.6357167427032</v>
      </c>
      <c r="BF48" s="81">
        <v>7020.1005891393479</v>
      </c>
      <c r="BG48" s="81">
        <v>7334.5530979472705</v>
      </c>
      <c r="BH48" s="81">
        <v>7770.9494866618425</v>
      </c>
      <c r="BI48" s="81">
        <v>8337.1221687013531</v>
      </c>
      <c r="BJ48" s="81">
        <v>8493.4338471501633</v>
      </c>
      <c r="BK48" s="81">
        <v>8965.1460127261653</v>
      </c>
      <c r="BL48" s="81">
        <v>9180.8998405884013</v>
      </c>
      <c r="BM48" s="81">
        <v>9892.3341884801539</v>
      </c>
      <c r="BN48" s="81">
        <v>9806.5571421942605</v>
      </c>
      <c r="BO48" s="81">
        <v>10449.71119287805</v>
      </c>
      <c r="BP48" s="81">
        <v>10713.692951976655</v>
      </c>
      <c r="BQ48" s="81">
        <v>11272.33967974081</v>
      </c>
      <c r="BR48" s="81">
        <v>11013.321172338181</v>
      </c>
      <c r="BS48" s="81">
        <v>10820.22012162341</v>
      </c>
      <c r="BT48" s="81">
        <v>10465.223562952555</v>
      </c>
      <c r="BU48" s="81">
        <v>11018.270630508316</v>
      </c>
      <c r="BV48" s="81">
        <v>11436.799215336267</v>
      </c>
      <c r="BW48" s="81">
        <v>11218.042627840936</v>
      </c>
      <c r="BX48" s="81">
        <v>11264.967112169878</v>
      </c>
      <c r="BY48" s="81">
        <v>11706.384778649084</v>
      </c>
      <c r="BZ48" s="81">
        <v>11376.072222762587</v>
      </c>
      <c r="CA48" s="81">
        <v>11507.697350803704</v>
      </c>
      <c r="CB48" s="81">
        <v>11307.649162446669</v>
      </c>
      <c r="CC48" s="81">
        <v>11557.14976942981</v>
      </c>
      <c r="CD48" s="81">
        <v>11222.997932529135</v>
      </c>
      <c r="CE48" s="81">
        <v>11218.702545718943</v>
      </c>
      <c r="CF48" s="81">
        <v>11324.639040270135</v>
      </c>
      <c r="CG48" s="81">
        <v>11460.227027912892</v>
      </c>
      <c r="CH48" s="81">
        <v>11720.070690981429</v>
      </c>
      <c r="CI48" s="81">
        <v>10464.861155423818</v>
      </c>
      <c r="CJ48" s="81">
        <v>10442.218087260375</v>
      </c>
      <c r="CK48" s="81">
        <v>10546.706222287725</v>
      </c>
      <c r="CL48" s="81">
        <v>9569.4194630598122</v>
      </c>
      <c r="CM48" s="81">
        <v>9272.9077273230687</v>
      </c>
      <c r="CN48" s="81">
        <v>9242.5291344183352</v>
      </c>
      <c r="CO48" s="81">
        <v>9885.3778975249625</v>
      </c>
      <c r="CP48" s="81">
        <v>9764.6724054046299</v>
      </c>
      <c r="CQ48" s="81">
        <v>10320.049053716182</v>
      </c>
      <c r="CR48" s="81">
        <v>10624.021428746571</v>
      </c>
      <c r="CS48" s="81">
        <v>10128.458245887094</v>
      </c>
      <c r="CT48" s="81">
        <v>10033.957938797093</v>
      </c>
      <c r="CU48" s="81">
        <v>9575.4241917670915</v>
      </c>
      <c r="CV48" s="81">
        <v>9576.7541704269915</v>
      </c>
      <c r="CW48" s="81">
        <v>10132.129384076992</v>
      </c>
      <c r="CX48" s="81">
        <v>10385.701705716992</v>
      </c>
      <c r="CY48" s="81">
        <v>10284.010836566991</v>
      </c>
      <c r="CZ48" s="81">
        <v>10505.413665786993</v>
      </c>
      <c r="DA48" s="81">
        <v>11251.477727656993</v>
      </c>
      <c r="DB48" s="81">
        <v>11989.273063336992</v>
      </c>
      <c r="DC48" s="81">
        <v>12032.852455536991</v>
      </c>
      <c r="DD48" s="81">
        <v>13633.431608676992</v>
      </c>
      <c r="DE48" s="81">
        <v>13506.207373316991</v>
      </c>
    </row>
    <row r="49" spans="3:109" x14ac:dyDescent="0.3">
      <c r="E49" s="1" t="s">
        <v>108</v>
      </c>
      <c r="AW49" s="81">
        <v>0</v>
      </c>
      <c r="AX49" s="81">
        <v>0</v>
      </c>
      <c r="AY49" s="81">
        <v>0</v>
      </c>
      <c r="AZ49" s="81">
        <v>0</v>
      </c>
      <c r="BA49" s="81">
        <v>0</v>
      </c>
      <c r="BB49" s="81">
        <v>0</v>
      </c>
      <c r="BC49" s="81">
        <v>0</v>
      </c>
      <c r="BD49" s="81">
        <v>0</v>
      </c>
      <c r="BE49" s="81">
        <v>0</v>
      </c>
      <c r="BF49" s="81">
        <v>0</v>
      </c>
      <c r="BG49" s="81">
        <v>0</v>
      </c>
      <c r="BH49" s="81">
        <v>0</v>
      </c>
      <c r="BI49" s="81">
        <v>0</v>
      </c>
      <c r="BJ49" s="81">
        <v>0</v>
      </c>
      <c r="BK49" s="81">
        <v>0</v>
      </c>
      <c r="BL49" s="81">
        <v>0</v>
      </c>
      <c r="BM49" s="81">
        <v>0</v>
      </c>
      <c r="BN49" s="81">
        <v>0</v>
      </c>
      <c r="BO49" s="81">
        <v>0</v>
      </c>
      <c r="BP49" s="81">
        <v>0</v>
      </c>
      <c r="BQ49" s="81">
        <v>0</v>
      </c>
      <c r="BR49" s="81">
        <v>0</v>
      </c>
      <c r="BS49" s="81">
        <v>0</v>
      </c>
      <c r="BT49" s="81">
        <v>0</v>
      </c>
      <c r="BU49" s="81">
        <v>0</v>
      </c>
      <c r="BV49" s="81">
        <v>0</v>
      </c>
      <c r="BW49" s="81">
        <v>0</v>
      </c>
      <c r="BX49" s="81">
        <v>0</v>
      </c>
      <c r="BY49" s="81">
        <v>0</v>
      </c>
      <c r="BZ49" s="81">
        <v>0</v>
      </c>
      <c r="CA49" s="81">
        <v>0</v>
      </c>
      <c r="CB49" s="81">
        <v>0</v>
      </c>
      <c r="CC49" s="81">
        <v>0</v>
      </c>
      <c r="CD49" s="81">
        <v>0</v>
      </c>
      <c r="CE49" s="81">
        <v>0</v>
      </c>
      <c r="CF49" s="81">
        <v>0</v>
      </c>
      <c r="CG49" s="81">
        <v>0</v>
      </c>
      <c r="CH49" s="81">
        <v>0</v>
      </c>
      <c r="CI49" s="81">
        <v>0</v>
      </c>
      <c r="CJ49" s="81">
        <v>0</v>
      </c>
      <c r="CK49" s="81">
        <v>0</v>
      </c>
      <c r="CL49" s="81">
        <v>0</v>
      </c>
      <c r="CM49" s="81">
        <v>0</v>
      </c>
      <c r="CN49" s="81">
        <v>0</v>
      </c>
      <c r="CO49" s="81">
        <v>0</v>
      </c>
      <c r="CP49" s="81">
        <v>0</v>
      </c>
      <c r="CQ49" s="81">
        <v>0</v>
      </c>
      <c r="CR49" s="81">
        <v>0</v>
      </c>
      <c r="CS49" s="81">
        <v>0</v>
      </c>
      <c r="CT49" s="81">
        <v>0</v>
      </c>
      <c r="CU49" s="81">
        <v>0</v>
      </c>
      <c r="CV49" s="81">
        <v>0</v>
      </c>
      <c r="CW49" s="81">
        <v>0</v>
      </c>
      <c r="CX49" s="81">
        <v>0</v>
      </c>
      <c r="CY49" s="81">
        <v>0</v>
      </c>
      <c r="CZ49" s="81">
        <v>0</v>
      </c>
      <c r="DA49" s="81">
        <v>0</v>
      </c>
      <c r="DB49" s="81">
        <v>0</v>
      </c>
      <c r="DC49" s="81">
        <v>0</v>
      </c>
      <c r="DD49" s="81">
        <v>0</v>
      </c>
      <c r="DE49" s="81">
        <v>0</v>
      </c>
    </row>
    <row r="50" spans="3:109" x14ac:dyDescent="0.3">
      <c r="E50" s="1" t="s">
        <v>55</v>
      </c>
      <c r="AW50" s="81">
        <v>54.5</v>
      </c>
      <c r="AX50" s="81">
        <v>56.300000000000004</v>
      </c>
      <c r="AY50" s="81">
        <v>53.400000000000006</v>
      </c>
      <c r="AZ50" s="81">
        <v>57.800000000000004</v>
      </c>
      <c r="BA50" s="81">
        <v>117.79</v>
      </c>
      <c r="BB50" s="81">
        <v>113.8</v>
      </c>
      <c r="BC50" s="81">
        <v>118.6</v>
      </c>
      <c r="BD50" s="81">
        <v>117.34</v>
      </c>
      <c r="BE50" s="81">
        <v>122.89999999999999</v>
      </c>
      <c r="BF50" s="81">
        <v>128.9</v>
      </c>
      <c r="BG50" s="81">
        <v>133</v>
      </c>
      <c r="BH50" s="81">
        <v>135</v>
      </c>
      <c r="BI50" s="81">
        <v>139.19999999999999</v>
      </c>
      <c r="BJ50" s="81">
        <v>145.5</v>
      </c>
      <c r="BK50" s="81">
        <v>169.3</v>
      </c>
      <c r="BL50" s="81">
        <v>178.5</v>
      </c>
      <c r="BM50" s="81">
        <v>164.00000000000003</v>
      </c>
      <c r="BN50" s="81">
        <v>173.7</v>
      </c>
      <c r="BO50" s="81">
        <v>167.1</v>
      </c>
      <c r="BP50" s="81">
        <v>178.6</v>
      </c>
      <c r="BQ50" s="81">
        <v>169.29999999999998</v>
      </c>
      <c r="BR50" s="81">
        <v>60.300000000000004</v>
      </c>
      <c r="BS50" s="81">
        <v>49.400000000000006</v>
      </c>
      <c r="BT50" s="81">
        <v>53.7</v>
      </c>
      <c r="BU50" s="81">
        <v>50.900000000000006</v>
      </c>
      <c r="BV50" s="81">
        <v>56.600000000000009</v>
      </c>
      <c r="BW50" s="81">
        <v>53.300000000000004</v>
      </c>
      <c r="BX50" s="81">
        <v>62.5</v>
      </c>
      <c r="BY50" s="81">
        <v>53.2</v>
      </c>
      <c r="BZ50" s="81">
        <v>64.683999999999997</v>
      </c>
      <c r="CA50" s="81">
        <v>65.394000000000005</v>
      </c>
      <c r="CB50" s="81">
        <v>78.704000000000008</v>
      </c>
      <c r="CC50" s="81">
        <v>66.213999999999999</v>
      </c>
      <c r="CD50" s="81">
        <v>78.674000000000007</v>
      </c>
      <c r="CE50" s="81">
        <v>63.533999999999992</v>
      </c>
      <c r="CF50" s="81">
        <v>74.453999999999994</v>
      </c>
      <c r="CG50" s="81">
        <v>61.644000000000005</v>
      </c>
      <c r="CH50" s="81">
        <v>73.94</v>
      </c>
      <c r="CI50" s="81">
        <v>55.61</v>
      </c>
      <c r="CJ50" s="81">
        <v>57.6</v>
      </c>
      <c r="CK50" s="81">
        <v>43.320000000000007</v>
      </c>
      <c r="CL50" s="81">
        <v>48.14</v>
      </c>
      <c r="CM50" s="81">
        <v>44.300000000000004</v>
      </c>
      <c r="CN50" s="81">
        <v>46.350000000000009</v>
      </c>
      <c r="CO50" s="81">
        <v>38.950000000000003</v>
      </c>
      <c r="CP50" s="81">
        <v>47.772150000000003</v>
      </c>
      <c r="CQ50" s="81">
        <v>48.007530000000003</v>
      </c>
      <c r="CR50" s="81">
        <v>62.787820000000004</v>
      </c>
      <c r="CS50" s="81">
        <v>72.576589999999996</v>
      </c>
      <c r="CT50" s="81">
        <v>88.614549999999994</v>
      </c>
      <c r="CU50" s="81">
        <v>95.908209999999997</v>
      </c>
      <c r="CV50" s="81">
        <v>97.203639999999993</v>
      </c>
      <c r="CW50" s="81">
        <v>112.77212</v>
      </c>
      <c r="CX50" s="81">
        <v>122.25121</v>
      </c>
      <c r="CY50" s="81">
        <v>115.46571</v>
      </c>
      <c r="CZ50" s="81">
        <v>124.40926</v>
      </c>
      <c r="DA50" s="81">
        <v>133.52127000000002</v>
      </c>
      <c r="DB50" s="81">
        <v>126.6219</v>
      </c>
      <c r="DC50" s="81">
        <v>110.36534</v>
      </c>
      <c r="DD50" s="81">
        <v>126.43924999999999</v>
      </c>
      <c r="DE50" s="81">
        <v>123.14322999999999</v>
      </c>
    </row>
    <row r="51" spans="3:109" x14ac:dyDescent="0.3">
      <c r="C51" s="1" t="s">
        <v>50</v>
      </c>
      <c r="AW51" s="81">
        <v>23095.856630962175</v>
      </c>
      <c r="AX51" s="81">
        <v>23711.409131711487</v>
      </c>
      <c r="AY51" s="81">
        <v>24304.133651828168</v>
      </c>
      <c r="AZ51" s="81">
        <v>24943.257973043292</v>
      </c>
      <c r="BA51" s="81">
        <v>25753.911609548937</v>
      </c>
      <c r="BB51" s="81">
        <v>26827.782851225013</v>
      </c>
      <c r="BC51" s="81">
        <v>26955.361888740365</v>
      </c>
      <c r="BD51" s="81">
        <v>27205.092979088724</v>
      </c>
      <c r="BE51" s="81">
        <v>28346.273220252624</v>
      </c>
      <c r="BF51" s="81">
        <v>28861.816583966873</v>
      </c>
      <c r="BG51" s="81">
        <v>29265.114530858518</v>
      </c>
      <c r="BH51" s="81">
        <v>29072.693049845162</v>
      </c>
      <c r="BI51" s="81">
        <v>30186.0624881892</v>
      </c>
      <c r="BJ51" s="81">
        <v>30333.609397004719</v>
      </c>
      <c r="BK51" s="81">
        <v>30040.758874926694</v>
      </c>
      <c r="BL51" s="81">
        <v>29899.795803394612</v>
      </c>
      <c r="BM51" s="81">
        <v>28828.950606530896</v>
      </c>
      <c r="BN51" s="81">
        <v>28102.4008759715</v>
      </c>
      <c r="BO51" s="81">
        <v>28004.518469584182</v>
      </c>
      <c r="BP51" s="81">
        <v>28177.788368220885</v>
      </c>
      <c r="BQ51" s="81">
        <v>27601.517404766768</v>
      </c>
      <c r="BR51" s="81">
        <v>27835.824825653839</v>
      </c>
      <c r="BS51" s="81">
        <v>27875.93760960627</v>
      </c>
      <c r="BT51" s="81">
        <v>28046.439737681951</v>
      </c>
      <c r="BU51" s="81">
        <v>28241.74404492195</v>
      </c>
      <c r="BV51" s="81">
        <v>28369.627737557319</v>
      </c>
      <c r="BW51" s="81">
        <v>29063.020424001006</v>
      </c>
      <c r="BX51" s="81">
        <v>29213.504302445985</v>
      </c>
      <c r="BY51" s="81">
        <v>29394.260641180863</v>
      </c>
      <c r="BZ51" s="81">
        <v>29020.434360212414</v>
      </c>
      <c r="CA51" s="81">
        <v>29255.828479866381</v>
      </c>
      <c r="CB51" s="81">
        <v>29661.186854789303</v>
      </c>
      <c r="CC51" s="81">
        <v>28489.867940391086</v>
      </c>
      <c r="CD51" s="81">
        <v>28376.186517028742</v>
      </c>
      <c r="CE51" s="81">
        <v>27959.623845367503</v>
      </c>
      <c r="CF51" s="81">
        <v>27766.88903787918</v>
      </c>
      <c r="CG51" s="81">
        <v>27710.015120418717</v>
      </c>
      <c r="CH51" s="81">
        <v>27409.112186013892</v>
      </c>
      <c r="CI51" s="81">
        <v>27085.683219401741</v>
      </c>
      <c r="CJ51" s="81">
        <v>26696.957890623798</v>
      </c>
      <c r="CK51" s="81">
        <v>26417.540878467604</v>
      </c>
      <c r="CL51" s="81">
        <v>27268.839983467173</v>
      </c>
      <c r="CM51" s="81">
        <v>27742.334052050734</v>
      </c>
      <c r="CN51" s="81">
        <v>27521.689458406436</v>
      </c>
      <c r="CO51" s="81">
        <v>27907.335235224476</v>
      </c>
      <c r="CP51" s="81">
        <v>29010.785689889966</v>
      </c>
      <c r="CQ51" s="81">
        <v>28006.66146059064</v>
      </c>
      <c r="CR51" s="81">
        <v>27597.700063925266</v>
      </c>
      <c r="CS51" s="81">
        <v>28724.037302023375</v>
      </c>
      <c r="CT51" s="81">
        <v>28593.664105038748</v>
      </c>
      <c r="CU51" s="81">
        <v>29110.564857846308</v>
      </c>
      <c r="CV51" s="81">
        <v>28273.688470544395</v>
      </c>
      <c r="CW51" s="81">
        <v>29421.422994264653</v>
      </c>
      <c r="CX51" s="81">
        <v>29413.959465759319</v>
      </c>
      <c r="CY51" s="81">
        <v>29697.654706085104</v>
      </c>
      <c r="CZ51" s="81">
        <v>30999.342922629483</v>
      </c>
      <c r="DA51" s="81">
        <v>30251.31455313804</v>
      </c>
      <c r="DB51" s="81">
        <v>31106.035605782417</v>
      </c>
      <c r="DC51" s="81">
        <v>31833.622277940354</v>
      </c>
      <c r="DD51" s="81">
        <v>33015.858404439568</v>
      </c>
      <c r="DE51" s="81">
        <v>33437.871819890017</v>
      </c>
    </row>
    <row r="52" spans="3:109" x14ac:dyDescent="0.3">
      <c r="D52" s="1" t="s">
        <v>52</v>
      </c>
      <c r="AW52" s="81">
        <v>7428.2615995078913</v>
      </c>
      <c r="AX52" s="81">
        <v>7599.8219153707041</v>
      </c>
      <c r="AY52" s="81">
        <v>7897.3347658164766</v>
      </c>
      <c r="AZ52" s="81">
        <v>7802.8487410368643</v>
      </c>
      <c r="BA52" s="81">
        <v>7886.3923927470487</v>
      </c>
      <c r="BB52" s="81">
        <v>8025.3522837256369</v>
      </c>
      <c r="BC52" s="81">
        <v>7640.8019885404656</v>
      </c>
      <c r="BD52" s="81">
        <v>7649.2899705366117</v>
      </c>
      <c r="BE52" s="81">
        <v>7612.6662935897084</v>
      </c>
      <c r="BF52" s="81">
        <v>7433.3533422243536</v>
      </c>
      <c r="BG52" s="81">
        <v>7503.095200153798</v>
      </c>
      <c r="BH52" s="81">
        <v>7654.2571329045313</v>
      </c>
      <c r="BI52" s="81">
        <v>7755.287823398824</v>
      </c>
      <c r="BJ52" s="81">
        <v>7684.3951538987531</v>
      </c>
      <c r="BK52" s="81">
        <v>7502.9600866069713</v>
      </c>
      <c r="BL52" s="81">
        <v>7248.2288476000576</v>
      </c>
      <c r="BM52" s="81">
        <v>7005.7223449358553</v>
      </c>
      <c r="BN52" s="81">
        <v>6360.681082111897</v>
      </c>
      <c r="BO52" s="81">
        <v>6165.9704156005428</v>
      </c>
      <c r="BP52" s="81">
        <v>6035.8721830658887</v>
      </c>
      <c r="BQ52" s="81">
        <v>5414.2215893415523</v>
      </c>
      <c r="BR52" s="81">
        <v>5393.6781462455874</v>
      </c>
      <c r="BS52" s="81">
        <v>5318.1598611818126</v>
      </c>
      <c r="BT52" s="81">
        <v>5259.3516595759347</v>
      </c>
      <c r="BU52" s="81">
        <v>4948.2206814156652</v>
      </c>
      <c r="BV52" s="81">
        <v>4844.6286981566354</v>
      </c>
      <c r="BW52" s="81">
        <v>5069.1569966366396</v>
      </c>
      <c r="BX52" s="81">
        <v>5053.7708609387118</v>
      </c>
      <c r="BY52" s="81">
        <v>5234.4766430789696</v>
      </c>
      <c r="BZ52" s="81">
        <v>5183.7353868699229</v>
      </c>
      <c r="CA52" s="81">
        <v>5704.5523861138636</v>
      </c>
      <c r="CB52" s="81">
        <v>5840.6204572456554</v>
      </c>
      <c r="CC52" s="81">
        <v>5343.397238821316</v>
      </c>
      <c r="CD52" s="81">
        <v>5037.0567375666269</v>
      </c>
      <c r="CE52" s="81">
        <v>4917.4048123311768</v>
      </c>
      <c r="CF52" s="81">
        <v>4835.8741447035291</v>
      </c>
      <c r="CG52" s="81">
        <v>4823.671473578006</v>
      </c>
      <c r="CH52" s="81">
        <v>4724.522380491022</v>
      </c>
      <c r="CI52" s="81">
        <v>4726.9127132531785</v>
      </c>
      <c r="CJ52" s="81">
        <v>5069.7705168795919</v>
      </c>
      <c r="CK52" s="81">
        <v>5497.181200824949</v>
      </c>
      <c r="CL52" s="81">
        <v>6048.3161302526378</v>
      </c>
      <c r="CM52" s="81">
        <v>6303.5906567975644</v>
      </c>
      <c r="CN52" s="81">
        <v>6510.8149430158528</v>
      </c>
      <c r="CO52" s="81">
        <v>7179.5398935963176</v>
      </c>
      <c r="CP52" s="81">
        <v>7419.4502995307948</v>
      </c>
      <c r="CQ52" s="81">
        <v>6898.8259947691977</v>
      </c>
      <c r="CR52" s="81">
        <v>6679.2442055243291</v>
      </c>
      <c r="CS52" s="81">
        <v>7275.5688534410483</v>
      </c>
      <c r="CT52" s="81">
        <v>7375.2608808726045</v>
      </c>
      <c r="CU52" s="81">
        <v>7797.3541557013932</v>
      </c>
      <c r="CV52" s="81">
        <v>7559.7727931963254</v>
      </c>
      <c r="CW52" s="81">
        <v>8077.4025634219615</v>
      </c>
      <c r="CX52" s="81">
        <v>8021.0991356378354</v>
      </c>
      <c r="CY52" s="81">
        <v>8199.3307095106302</v>
      </c>
      <c r="CZ52" s="81">
        <v>8622.7502231993985</v>
      </c>
      <c r="DA52" s="81">
        <v>8661.5985661484938</v>
      </c>
      <c r="DB52" s="81">
        <v>9037.0984443686448</v>
      </c>
      <c r="DC52" s="81">
        <v>9545.5260709087943</v>
      </c>
      <c r="DD52" s="81">
        <v>10003.239772770974</v>
      </c>
      <c r="DE52" s="81">
        <v>10093.231530136567</v>
      </c>
    </row>
    <row r="53" spans="3:109" x14ac:dyDescent="0.3">
      <c r="E53" s="1" t="s">
        <v>56</v>
      </c>
      <c r="AW53" s="81">
        <v>0</v>
      </c>
      <c r="AX53" s="81">
        <v>0</v>
      </c>
      <c r="AY53" s="81">
        <v>0</v>
      </c>
      <c r="AZ53" s="81">
        <v>0</v>
      </c>
      <c r="BA53" s="81">
        <v>0</v>
      </c>
      <c r="BB53" s="81">
        <v>0</v>
      </c>
      <c r="BC53" s="81">
        <v>0</v>
      </c>
      <c r="BD53" s="81">
        <v>0</v>
      </c>
      <c r="BE53" s="81">
        <v>0</v>
      </c>
      <c r="BF53" s="81">
        <v>0</v>
      </c>
      <c r="BG53" s="81">
        <v>0</v>
      </c>
      <c r="BH53" s="81">
        <v>0</v>
      </c>
      <c r="BI53" s="81">
        <v>0</v>
      </c>
      <c r="BJ53" s="81">
        <v>0</v>
      </c>
      <c r="BK53" s="81">
        <v>0</v>
      </c>
      <c r="BL53" s="81">
        <v>0</v>
      </c>
      <c r="BM53" s="81">
        <v>0</v>
      </c>
      <c r="BN53" s="81">
        <v>0</v>
      </c>
      <c r="BO53" s="81">
        <v>0</v>
      </c>
      <c r="BP53" s="81">
        <v>0</v>
      </c>
      <c r="BQ53" s="81">
        <v>0</v>
      </c>
      <c r="BR53" s="81">
        <v>0</v>
      </c>
      <c r="BS53" s="81">
        <v>0</v>
      </c>
      <c r="BT53" s="81">
        <v>0</v>
      </c>
      <c r="BU53" s="81">
        <v>0</v>
      </c>
      <c r="BV53" s="81">
        <v>0</v>
      </c>
      <c r="BW53" s="81">
        <v>0</v>
      </c>
      <c r="BX53" s="81">
        <v>0</v>
      </c>
      <c r="BY53" s="81">
        <v>0</v>
      </c>
      <c r="BZ53" s="81">
        <v>0</v>
      </c>
      <c r="CA53" s="81">
        <v>0</v>
      </c>
      <c r="CB53" s="81">
        <v>0</v>
      </c>
      <c r="CC53" s="81">
        <v>0</v>
      </c>
      <c r="CD53" s="81">
        <v>0</v>
      </c>
      <c r="CE53" s="81">
        <v>0</v>
      </c>
      <c r="CF53" s="81">
        <v>0</v>
      </c>
      <c r="CG53" s="81">
        <v>0</v>
      </c>
      <c r="CH53" s="81">
        <v>0</v>
      </c>
      <c r="CI53" s="81">
        <v>0</v>
      </c>
      <c r="CJ53" s="81">
        <v>0</v>
      </c>
      <c r="CK53" s="81">
        <v>0</v>
      </c>
      <c r="CL53" s="81">
        <v>0</v>
      </c>
      <c r="CM53" s="81">
        <v>0</v>
      </c>
      <c r="CN53" s="81">
        <v>0</v>
      </c>
      <c r="CO53" s="81">
        <v>0</v>
      </c>
      <c r="CP53" s="81">
        <v>0</v>
      </c>
      <c r="CQ53" s="81">
        <v>0</v>
      </c>
      <c r="CR53" s="81">
        <v>0</v>
      </c>
      <c r="CS53" s="81">
        <v>0</v>
      </c>
      <c r="CT53" s="81">
        <v>0</v>
      </c>
      <c r="CU53" s="81">
        <v>0</v>
      </c>
      <c r="CV53" s="81">
        <v>0</v>
      </c>
      <c r="CW53" s="81">
        <v>0</v>
      </c>
      <c r="CX53" s="81">
        <v>0</v>
      </c>
      <c r="CY53" s="81">
        <v>0</v>
      </c>
      <c r="CZ53" s="81">
        <v>0</v>
      </c>
      <c r="DA53" s="81">
        <v>0</v>
      </c>
      <c r="DB53" s="81">
        <v>0</v>
      </c>
      <c r="DC53" s="81">
        <v>0</v>
      </c>
      <c r="DD53" s="81">
        <v>0</v>
      </c>
      <c r="DE53" s="81">
        <v>0</v>
      </c>
    </row>
    <row r="54" spans="3:109" x14ac:dyDescent="0.3">
      <c r="E54" s="1" t="s">
        <v>79</v>
      </c>
      <c r="AW54" s="81">
        <v>0</v>
      </c>
      <c r="AX54" s="81">
        <v>0</v>
      </c>
      <c r="AY54" s="81">
        <v>0</v>
      </c>
      <c r="AZ54" s="81">
        <v>0</v>
      </c>
      <c r="BA54" s="81">
        <v>0</v>
      </c>
      <c r="BB54" s="81">
        <v>0</v>
      </c>
      <c r="BC54" s="81">
        <v>0</v>
      </c>
      <c r="BD54" s="81">
        <v>0</v>
      </c>
      <c r="BE54" s="81">
        <v>0</v>
      </c>
      <c r="BF54" s="81">
        <v>0</v>
      </c>
      <c r="BG54" s="81">
        <v>0</v>
      </c>
      <c r="BH54" s="81">
        <v>0</v>
      </c>
      <c r="BI54" s="81">
        <v>0</v>
      </c>
      <c r="BJ54" s="81">
        <v>0</v>
      </c>
      <c r="BK54" s="81">
        <v>0</v>
      </c>
      <c r="BL54" s="81">
        <v>0</v>
      </c>
      <c r="BM54" s="81">
        <v>0</v>
      </c>
      <c r="BN54" s="81">
        <v>0</v>
      </c>
      <c r="BO54" s="81">
        <v>0</v>
      </c>
      <c r="BP54" s="81">
        <v>0</v>
      </c>
      <c r="BQ54" s="81">
        <v>0</v>
      </c>
      <c r="BR54" s="81">
        <v>0</v>
      </c>
      <c r="BS54" s="81">
        <v>0</v>
      </c>
      <c r="BT54" s="81">
        <v>0</v>
      </c>
      <c r="BU54" s="81">
        <v>0</v>
      </c>
      <c r="BV54" s="81">
        <v>0</v>
      </c>
      <c r="BW54" s="81">
        <v>0</v>
      </c>
      <c r="BX54" s="81">
        <v>0</v>
      </c>
      <c r="BY54" s="81">
        <v>0</v>
      </c>
      <c r="BZ54" s="81">
        <v>0</v>
      </c>
      <c r="CA54" s="81">
        <v>0</v>
      </c>
      <c r="CB54" s="81">
        <v>0</v>
      </c>
      <c r="CC54" s="81">
        <v>0</v>
      </c>
      <c r="CD54" s="81">
        <v>0</v>
      </c>
      <c r="CE54" s="81">
        <v>0</v>
      </c>
      <c r="CF54" s="81">
        <v>0</v>
      </c>
      <c r="CG54" s="81">
        <v>0</v>
      </c>
      <c r="CH54" s="81">
        <v>0</v>
      </c>
      <c r="CI54" s="81">
        <v>0</v>
      </c>
      <c r="CJ54" s="81">
        <v>0</v>
      </c>
      <c r="CK54" s="81">
        <v>0</v>
      </c>
      <c r="CL54" s="81">
        <v>0</v>
      </c>
      <c r="CM54" s="81">
        <v>0</v>
      </c>
      <c r="CN54" s="81">
        <v>0</v>
      </c>
      <c r="CO54" s="81">
        <v>0</v>
      </c>
      <c r="CP54" s="81">
        <v>0</v>
      </c>
      <c r="CQ54" s="81">
        <v>0</v>
      </c>
      <c r="CR54" s="81">
        <v>0</v>
      </c>
      <c r="CS54" s="81">
        <v>0</v>
      </c>
      <c r="CT54" s="81">
        <v>0</v>
      </c>
      <c r="CU54" s="81">
        <v>0</v>
      </c>
      <c r="CV54" s="81">
        <v>0</v>
      </c>
      <c r="CW54" s="81">
        <v>0</v>
      </c>
      <c r="CX54" s="81">
        <v>0</v>
      </c>
      <c r="CY54" s="81">
        <v>0</v>
      </c>
      <c r="CZ54" s="81">
        <v>0</v>
      </c>
      <c r="DA54" s="81">
        <v>0</v>
      </c>
      <c r="DB54" s="81">
        <v>0</v>
      </c>
      <c r="DC54" s="81">
        <v>0</v>
      </c>
      <c r="DD54" s="81">
        <v>0</v>
      </c>
      <c r="DE54" s="81">
        <v>0</v>
      </c>
    </row>
    <row r="55" spans="3:109" x14ac:dyDescent="0.3">
      <c r="E55" s="1" t="s">
        <v>54</v>
      </c>
      <c r="AW55" s="81">
        <v>1786.5584130674129</v>
      </c>
      <c r="AX55" s="81">
        <v>1884.3816626474127</v>
      </c>
      <c r="AY55" s="81">
        <v>1834.2364062574127</v>
      </c>
      <c r="AZ55" s="81">
        <v>1825.6393077424129</v>
      </c>
      <c r="BA55" s="81">
        <v>1863.9174235172381</v>
      </c>
      <c r="BB55" s="81">
        <v>1963.5835460320527</v>
      </c>
      <c r="BC55" s="81">
        <v>1747.3528211723885</v>
      </c>
      <c r="BD55" s="81">
        <v>1791.8540318323887</v>
      </c>
      <c r="BE55" s="81">
        <v>1647.4386121624132</v>
      </c>
      <c r="BF55" s="81">
        <v>1619.4697071457899</v>
      </c>
      <c r="BG55" s="81">
        <v>1668.3210672123887</v>
      </c>
      <c r="BH55" s="81">
        <v>1760.9241052123887</v>
      </c>
      <c r="BI55" s="81">
        <v>1899.0768067500069</v>
      </c>
      <c r="BJ55" s="81">
        <v>2036.5756000111123</v>
      </c>
      <c r="BK55" s="81">
        <v>1941.3338829462311</v>
      </c>
      <c r="BL55" s="81">
        <v>1772.0814671743465</v>
      </c>
      <c r="BM55" s="81">
        <v>1675.5341993233035</v>
      </c>
      <c r="BN55" s="81">
        <v>1689.7630734702889</v>
      </c>
      <c r="BO55" s="81">
        <v>1607.6413141657692</v>
      </c>
      <c r="BP55" s="81">
        <v>1564.5182957000643</v>
      </c>
      <c r="BQ55" s="81">
        <v>1469.6701948226739</v>
      </c>
      <c r="BR55" s="81">
        <v>1589.8516106461891</v>
      </c>
      <c r="BS55" s="81">
        <v>1485.7783081641317</v>
      </c>
      <c r="BT55" s="81">
        <v>1354.3183088048784</v>
      </c>
      <c r="BU55" s="81">
        <v>1249.540165058497</v>
      </c>
      <c r="BV55" s="81">
        <v>1338.7408895076787</v>
      </c>
      <c r="BW55" s="81">
        <v>1358.3008194255731</v>
      </c>
      <c r="BX55" s="81">
        <v>1306.6553415471415</v>
      </c>
      <c r="BY55" s="81">
        <v>1207.6211551957392</v>
      </c>
      <c r="BZ55" s="81">
        <v>1370.1254806515967</v>
      </c>
      <c r="CA55" s="81">
        <v>1493.5316192264677</v>
      </c>
      <c r="CB55" s="81">
        <v>1706.9715948029439</v>
      </c>
      <c r="CC55" s="81">
        <v>1493.0058151638223</v>
      </c>
      <c r="CD55" s="81">
        <v>1647.0462809820465</v>
      </c>
      <c r="CE55" s="81">
        <v>1480.2803187001523</v>
      </c>
      <c r="CF55" s="81">
        <v>1259.2860897562205</v>
      </c>
      <c r="CG55" s="81">
        <v>1348.6863330748349</v>
      </c>
      <c r="CH55" s="81">
        <v>1340.7517180022444</v>
      </c>
      <c r="CI55" s="81">
        <v>1402.3589845352669</v>
      </c>
      <c r="CJ55" s="81">
        <v>1315.6790676022285</v>
      </c>
      <c r="CK55" s="81">
        <v>1362.3022499049621</v>
      </c>
      <c r="CL55" s="81">
        <v>1452.5847911911728</v>
      </c>
      <c r="CM55" s="81">
        <v>1410.4988837628207</v>
      </c>
      <c r="CN55" s="81">
        <v>1419.2123309732856</v>
      </c>
      <c r="CO55" s="81">
        <v>1609.084147313941</v>
      </c>
      <c r="CP55" s="81">
        <v>1611.2311179548128</v>
      </c>
      <c r="CQ55" s="81">
        <v>1426.0537696018087</v>
      </c>
      <c r="CR55" s="81">
        <v>1261.9521743349299</v>
      </c>
      <c r="CS55" s="81">
        <v>1632.7410933614119</v>
      </c>
      <c r="CT55" s="81">
        <v>1722.5597551183</v>
      </c>
      <c r="CU55" s="81">
        <v>1962.0278850960685</v>
      </c>
      <c r="CV55" s="81">
        <v>1964.0562356956227</v>
      </c>
      <c r="CW55" s="81">
        <v>2532.2133115121987</v>
      </c>
      <c r="CX55" s="81">
        <v>2607.7218864962547</v>
      </c>
      <c r="CY55" s="81">
        <v>2704.3773682444739</v>
      </c>
      <c r="CZ55" s="81">
        <v>2950.9205490856375</v>
      </c>
      <c r="DA55" s="81">
        <v>2850.2915456682399</v>
      </c>
      <c r="DB55" s="81">
        <v>2851.9645687373122</v>
      </c>
      <c r="DC55" s="81">
        <v>2960.838776563116</v>
      </c>
      <c r="DD55" s="81">
        <v>2916.9961281113483</v>
      </c>
      <c r="DE55" s="81">
        <v>3002.9263093605236</v>
      </c>
    </row>
    <row r="56" spans="3:109" x14ac:dyDescent="0.3">
      <c r="E56" s="1" t="s">
        <v>108</v>
      </c>
      <c r="AW56" s="81">
        <v>5182.4267785254806</v>
      </c>
      <c r="AX56" s="81">
        <v>5250.8398448082935</v>
      </c>
      <c r="AY56" s="81">
        <v>5558.1849516440661</v>
      </c>
      <c r="AZ56" s="81">
        <v>5470.0590253794535</v>
      </c>
      <c r="BA56" s="81">
        <v>5602.0485613148121</v>
      </c>
      <c r="BB56" s="81">
        <v>5632.3517977185875</v>
      </c>
      <c r="BC56" s="81">
        <v>5419.5732025630805</v>
      </c>
      <c r="BD56" s="81">
        <v>5406.0969329192249</v>
      </c>
      <c r="BE56" s="81">
        <v>5545.9377679722993</v>
      </c>
      <c r="BF56" s="81">
        <v>5410.7721216235677</v>
      </c>
      <c r="BG56" s="81">
        <v>5471.2914194864125</v>
      </c>
      <c r="BH56" s="81">
        <v>5544.5063142371446</v>
      </c>
      <c r="BI56" s="81">
        <v>5525.8833031938193</v>
      </c>
      <c r="BJ56" s="81">
        <v>5284.8558404326423</v>
      </c>
      <c r="BK56" s="81">
        <v>5201.2084902057431</v>
      </c>
      <c r="BL56" s="81">
        <v>5133.9606669707146</v>
      </c>
      <c r="BM56" s="81">
        <v>4993.7124321575548</v>
      </c>
      <c r="BN56" s="81">
        <v>4470.9683887515066</v>
      </c>
      <c r="BO56" s="81">
        <v>4410.5080476016374</v>
      </c>
      <c r="BP56" s="81">
        <v>4304.0639061172469</v>
      </c>
      <c r="BQ56" s="81">
        <v>3793.1555619669571</v>
      </c>
      <c r="BR56" s="81">
        <v>3643.0980974793983</v>
      </c>
      <c r="BS56" s="81">
        <v>3661.6330449576812</v>
      </c>
      <c r="BT56" s="81">
        <v>3736.8631570810567</v>
      </c>
      <c r="BU56" s="81">
        <v>3546.6190028171691</v>
      </c>
      <c r="BV56" s="81">
        <v>3352.6922951089564</v>
      </c>
      <c r="BW56" s="81">
        <v>3539.2016636710659</v>
      </c>
      <c r="BX56" s="81">
        <v>3586.4440058515697</v>
      </c>
      <c r="BY56" s="81">
        <v>3869.5339743432301</v>
      </c>
      <c r="BZ56" s="81">
        <v>3646.3759726783255</v>
      </c>
      <c r="CA56" s="81">
        <v>4020.2264133473955</v>
      </c>
      <c r="CB56" s="81">
        <v>3949.0100889027112</v>
      </c>
      <c r="CC56" s="81">
        <v>3656.9366501174936</v>
      </c>
      <c r="CD56" s="81">
        <v>3209.1352630445808</v>
      </c>
      <c r="CE56" s="81">
        <v>3256.3848800910241</v>
      </c>
      <c r="CF56" s="81">
        <v>3396.4320214073077</v>
      </c>
      <c r="CG56" s="81">
        <v>3293.6741069631707</v>
      </c>
      <c r="CH56" s="81">
        <v>3200.9562089487781</v>
      </c>
      <c r="CI56" s="81">
        <v>3134.4832751779122</v>
      </c>
      <c r="CJ56" s="81">
        <v>3413.107995737364</v>
      </c>
      <c r="CK56" s="81">
        <v>3791.6034973799856</v>
      </c>
      <c r="CL56" s="81">
        <v>4271.091277321465</v>
      </c>
      <c r="CM56" s="81">
        <v>4609.6283750347438</v>
      </c>
      <c r="CN56" s="81">
        <v>4843.3230370325682</v>
      </c>
      <c r="CO56" s="81">
        <v>5377.4054545023764</v>
      </c>
      <c r="CP56" s="81">
        <v>5613.3926900959832</v>
      </c>
      <c r="CQ56" s="81">
        <v>5278.0991567373885</v>
      </c>
      <c r="CR56" s="81">
        <v>5223.1487755693997</v>
      </c>
      <c r="CS56" s="81">
        <v>5448.5810242596372</v>
      </c>
      <c r="CT56" s="81">
        <v>5458.3733101943035</v>
      </c>
      <c r="CU56" s="81">
        <v>5641.1101142553252</v>
      </c>
      <c r="CV56" s="81">
        <v>5394.0476688407025</v>
      </c>
      <c r="CW56" s="81">
        <v>5333.2640967697616</v>
      </c>
      <c r="CX56" s="81">
        <v>5203.5426944015817</v>
      </c>
      <c r="CY56" s="81">
        <v>5283.9587865261583</v>
      </c>
      <c r="CZ56" s="81">
        <v>5463.2951193737608</v>
      </c>
      <c r="DA56" s="81">
        <v>5602.9724657402539</v>
      </c>
      <c r="DB56" s="81">
        <v>5983.6806759913325</v>
      </c>
      <c r="DC56" s="81">
        <v>6382.9690459256772</v>
      </c>
      <c r="DD56" s="81">
        <v>6884.1868487996244</v>
      </c>
      <c r="DE56" s="81">
        <v>6888.9167526160436</v>
      </c>
    </row>
    <row r="57" spans="3:109" x14ac:dyDescent="0.3">
      <c r="E57" s="1" t="s">
        <v>55</v>
      </c>
      <c r="AW57" s="81">
        <v>459.27640791499721</v>
      </c>
      <c r="AX57" s="81">
        <v>464.60040791499722</v>
      </c>
      <c r="AY57" s="81">
        <v>504.91340791499721</v>
      </c>
      <c r="AZ57" s="81">
        <v>507.15040791499723</v>
      </c>
      <c r="BA57" s="81">
        <v>420.42640791499718</v>
      </c>
      <c r="BB57" s="81">
        <v>429.41693997499721</v>
      </c>
      <c r="BC57" s="81">
        <v>473.87596480499718</v>
      </c>
      <c r="BD57" s="81">
        <v>451.33900578499725</v>
      </c>
      <c r="BE57" s="81">
        <v>419.28991345499719</v>
      </c>
      <c r="BF57" s="81">
        <v>403.11151345499718</v>
      </c>
      <c r="BG57" s="81">
        <v>363.48271345499717</v>
      </c>
      <c r="BH57" s="81">
        <v>348.82671345499722</v>
      </c>
      <c r="BI57" s="81">
        <v>330.32771345499719</v>
      </c>
      <c r="BJ57" s="81">
        <v>362.96371345499722</v>
      </c>
      <c r="BK57" s="81">
        <v>360.41771345499717</v>
      </c>
      <c r="BL57" s="81">
        <v>342.18671345499723</v>
      </c>
      <c r="BM57" s="81">
        <v>336.47571345499716</v>
      </c>
      <c r="BN57" s="81">
        <v>199.94961989010201</v>
      </c>
      <c r="BO57" s="81">
        <v>147.82105383313518</v>
      </c>
      <c r="BP57" s="81">
        <v>167.2899812485777</v>
      </c>
      <c r="BQ57" s="81">
        <v>151.3958325519213</v>
      </c>
      <c r="BR57" s="81">
        <v>160.72843811999999</v>
      </c>
      <c r="BS57" s="81">
        <v>170.74850806000001</v>
      </c>
      <c r="BT57" s="81">
        <v>168.17019368999999</v>
      </c>
      <c r="BU57" s="81">
        <v>152.06151353999999</v>
      </c>
      <c r="BV57" s="81">
        <v>153.19551353999998</v>
      </c>
      <c r="BW57" s="81">
        <v>171.65451353999998</v>
      </c>
      <c r="BX57" s="81">
        <v>160.67151353999998</v>
      </c>
      <c r="BY57" s="81">
        <v>157.32151353999998</v>
      </c>
      <c r="BZ57" s="81">
        <v>167.23393353999995</v>
      </c>
      <c r="CA57" s="81">
        <v>190.79435353999997</v>
      </c>
      <c r="CB57" s="81">
        <v>184.63877353999996</v>
      </c>
      <c r="CC57" s="81">
        <v>193.45477353999996</v>
      </c>
      <c r="CD57" s="81">
        <v>180.87519353999994</v>
      </c>
      <c r="CE57" s="81">
        <v>180.73961353999994</v>
      </c>
      <c r="CF57" s="81">
        <v>180.15603353999995</v>
      </c>
      <c r="CG57" s="81">
        <v>181.31103353999995</v>
      </c>
      <c r="CH57" s="81">
        <v>182.81445353999993</v>
      </c>
      <c r="CI57" s="81">
        <v>190.07045353999996</v>
      </c>
      <c r="CJ57" s="81">
        <v>340.98345353999991</v>
      </c>
      <c r="CK57" s="81">
        <v>343.27545353999994</v>
      </c>
      <c r="CL57" s="81">
        <v>324.64006173999996</v>
      </c>
      <c r="CM57" s="81">
        <v>283.46339799999993</v>
      </c>
      <c r="CN57" s="81">
        <v>248.27957500999995</v>
      </c>
      <c r="CO57" s="81">
        <v>193.05029177999995</v>
      </c>
      <c r="CP57" s="81">
        <v>194.82649147999996</v>
      </c>
      <c r="CQ57" s="81">
        <v>194.67306842999994</v>
      </c>
      <c r="CR57" s="81">
        <v>194.14325561999993</v>
      </c>
      <c r="CS57" s="81">
        <v>194.24673581999994</v>
      </c>
      <c r="CT57" s="81">
        <v>194.32781555999995</v>
      </c>
      <c r="CU57" s="81">
        <v>194.21615634999995</v>
      </c>
      <c r="CV57" s="81">
        <v>201.66888865999994</v>
      </c>
      <c r="CW57" s="81">
        <v>211.92515513999996</v>
      </c>
      <c r="CX57" s="81">
        <v>209.83455473999993</v>
      </c>
      <c r="CY57" s="81">
        <v>210.99455473999996</v>
      </c>
      <c r="CZ57" s="81">
        <v>208.53455473999995</v>
      </c>
      <c r="DA57" s="81">
        <v>208.33455473999993</v>
      </c>
      <c r="DB57" s="81">
        <v>201.45319963999995</v>
      </c>
      <c r="DC57" s="81">
        <v>201.71824841999995</v>
      </c>
      <c r="DD57" s="81">
        <v>202.05679585999994</v>
      </c>
      <c r="DE57" s="81">
        <v>201.38846815999995</v>
      </c>
    </row>
    <row r="58" spans="3:109" x14ac:dyDescent="0.3">
      <c r="D58" s="1" t="s">
        <v>53</v>
      </c>
      <c r="AW58" s="81">
        <v>15667.595031454284</v>
      </c>
      <c r="AX58" s="81">
        <v>16111.587216340784</v>
      </c>
      <c r="AY58" s="81">
        <v>16406.798886011689</v>
      </c>
      <c r="AZ58" s="81">
        <v>17140.40923200643</v>
      </c>
      <c r="BA58" s="81">
        <v>17867.519216801888</v>
      </c>
      <c r="BB58" s="81">
        <v>18802.430567499374</v>
      </c>
      <c r="BC58" s="81">
        <v>19314.559900199896</v>
      </c>
      <c r="BD58" s="81">
        <v>19555.803008552113</v>
      </c>
      <c r="BE58" s="81">
        <v>20733.606926662913</v>
      </c>
      <c r="BF58" s="81">
        <v>21428.46324174252</v>
      </c>
      <c r="BG58" s="81">
        <v>21762.019330704719</v>
      </c>
      <c r="BH58" s="81">
        <v>21418.435916940634</v>
      </c>
      <c r="BI58" s="81">
        <v>22430.774664790373</v>
      </c>
      <c r="BJ58" s="81">
        <v>22649.214243105969</v>
      </c>
      <c r="BK58" s="81">
        <v>22537.798788319724</v>
      </c>
      <c r="BL58" s="81">
        <v>22651.566955794551</v>
      </c>
      <c r="BM58" s="81">
        <v>21823.228261595039</v>
      </c>
      <c r="BN58" s="81">
        <v>21741.719793859604</v>
      </c>
      <c r="BO58" s="81">
        <v>21838.548053983635</v>
      </c>
      <c r="BP58" s="81">
        <v>22141.916185154994</v>
      </c>
      <c r="BQ58" s="81">
        <v>22187.295815425212</v>
      </c>
      <c r="BR58" s="81">
        <v>22442.146679408252</v>
      </c>
      <c r="BS58" s="81">
        <v>22557.777748424454</v>
      </c>
      <c r="BT58" s="81">
        <v>22787.088078106015</v>
      </c>
      <c r="BU58" s="81">
        <v>23293.523363506287</v>
      </c>
      <c r="BV58" s="81">
        <v>23524.999039400682</v>
      </c>
      <c r="BW58" s="81">
        <v>23993.863427364366</v>
      </c>
      <c r="BX58" s="81">
        <v>24159.733441507269</v>
      </c>
      <c r="BY58" s="81">
        <v>24159.783998101895</v>
      </c>
      <c r="BZ58" s="81">
        <v>23836.698973342493</v>
      </c>
      <c r="CA58" s="81">
        <v>23551.276093752516</v>
      </c>
      <c r="CB58" s="81">
        <v>23820.566397543647</v>
      </c>
      <c r="CC58" s="81">
        <v>23146.470701569775</v>
      </c>
      <c r="CD58" s="81">
        <v>23339.129779462113</v>
      </c>
      <c r="CE58" s="81">
        <v>23042.219033036326</v>
      </c>
      <c r="CF58" s="81">
        <v>22931.014893175648</v>
      </c>
      <c r="CG58" s="81">
        <v>22886.343646840705</v>
      </c>
      <c r="CH58" s="81">
        <v>22684.589805522864</v>
      </c>
      <c r="CI58" s="81">
        <v>22358.770506148558</v>
      </c>
      <c r="CJ58" s="81">
        <v>21627.187373744207</v>
      </c>
      <c r="CK58" s="81">
        <v>20920.359677642657</v>
      </c>
      <c r="CL58" s="81">
        <v>21220.523853214538</v>
      </c>
      <c r="CM58" s="81">
        <v>21438.743395253172</v>
      </c>
      <c r="CN58" s="81">
        <v>21010.874515390577</v>
      </c>
      <c r="CO58" s="81">
        <v>20727.795341628163</v>
      </c>
      <c r="CP58" s="81">
        <v>21591.335390359171</v>
      </c>
      <c r="CQ58" s="81">
        <v>21107.835465821438</v>
      </c>
      <c r="CR58" s="81">
        <v>20918.455858400939</v>
      </c>
      <c r="CS58" s="81">
        <v>21448.468448582324</v>
      </c>
      <c r="CT58" s="81">
        <v>21218.403224166144</v>
      </c>
      <c r="CU58" s="81">
        <v>21313.210702144919</v>
      </c>
      <c r="CV58" s="81">
        <v>20713.915677348064</v>
      </c>
      <c r="CW58" s="81">
        <v>21344.020430842691</v>
      </c>
      <c r="CX58" s="81">
        <v>21392.860330121486</v>
      </c>
      <c r="CY58" s="81">
        <v>21498.323996574476</v>
      </c>
      <c r="CZ58" s="81">
        <v>22376.592699430086</v>
      </c>
      <c r="DA58" s="81">
        <v>21589.715986989548</v>
      </c>
      <c r="DB58" s="81">
        <v>22068.937161413771</v>
      </c>
      <c r="DC58" s="81">
        <v>22288.096207031558</v>
      </c>
      <c r="DD58" s="81">
        <v>23012.618631668593</v>
      </c>
      <c r="DE58" s="81">
        <v>23344.640289753454</v>
      </c>
    </row>
    <row r="59" spans="3:109" x14ac:dyDescent="0.3">
      <c r="E59" s="1" t="s">
        <v>56</v>
      </c>
      <c r="AW59" s="81">
        <v>0</v>
      </c>
      <c r="AX59" s="81">
        <v>0</v>
      </c>
      <c r="AY59" s="81">
        <v>0</v>
      </c>
      <c r="AZ59" s="81">
        <v>0</v>
      </c>
      <c r="BA59" s="81">
        <v>0</v>
      </c>
      <c r="BB59" s="81">
        <v>0</v>
      </c>
      <c r="BC59" s="81">
        <v>0</v>
      </c>
      <c r="BD59" s="81">
        <v>0</v>
      </c>
      <c r="BE59" s="81">
        <v>0</v>
      </c>
      <c r="BF59" s="81">
        <v>0</v>
      </c>
      <c r="BG59" s="81">
        <v>0</v>
      </c>
      <c r="BH59" s="81">
        <v>0</v>
      </c>
      <c r="BI59" s="81">
        <v>0</v>
      </c>
      <c r="BJ59" s="81">
        <v>0</v>
      </c>
      <c r="BK59" s="81">
        <v>0</v>
      </c>
      <c r="BL59" s="81">
        <v>0</v>
      </c>
      <c r="BM59" s="81">
        <v>0</v>
      </c>
      <c r="BN59" s="81">
        <v>0</v>
      </c>
      <c r="BO59" s="81">
        <v>0</v>
      </c>
      <c r="BP59" s="81">
        <v>0</v>
      </c>
      <c r="BQ59" s="81">
        <v>0</v>
      </c>
      <c r="BR59" s="81">
        <v>0</v>
      </c>
      <c r="BS59" s="81">
        <v>0</v>
      </c>
      <c r="BT59" s="81">
        <v>0</v>
      </c>
      <c r="BU59" s="81">
        <v>0</v>
      </c>
      <c r="BV59" s="81">
        <v>0</v>
      </c>
      <c r="BW59" s="81">
        <v>0</v>
      </c>
      <c r="BX59" s="81">
        <v>0</v>
      </c>
      <c r="BY59" s="81">
        <v>0</v>
      </c>
      <c r="BZ59" s="81">
        <v>0</v>
      </c>
      <c r="CA59" s="81">
        <v>0</v>
      </c>
      <c r="CB59" s="81">
        <v>0</v>
      </c>
      <c r="CC59" s="81">
        <v>0</v>
      </c>
      <c r="CD59" s="81">
        <v>0</v>
      </c>
      <c r="CE59" s="81">
        <v>0</v>
      </c>
      <c r="CF59" s="81">
        <v>0</v>
      </c>
      <c r="CG59" s="81">
        <v>0</v>
      </c>
      <c r="CH59" s="81">
        <v>0</v>
      </c>
      <c r="CI59" s="81">
        <v>0</v>
      </c>
      <c r="CJ59" s="81">
        <v>0</v>
      </c>
      <c r="CK59" s="81">
        <v>0</v>
      </c>
      <c r="CL59" s="81">
        <v>0</v>
      </c>
      <c r="CM59" s="81">
        <v>0</v>
      </c>
      <c r="CN59" s="81">
        <v>0</v>
      </c>
      <c r="CO59" s="81">
        <v>0</v>
      </c>
      <c r="CP59" s="81">
        <v>0</v>
      </c>
      <c r="CQ59" s="81">
        <v>0</v>
      </c>
      <c r="CR59" s="81">
        <v>0</v>
      </c>
      <c r="CS59" s="81">
        <v>0</v>
      </c>
      <c r="CT59" s="81">
        <v>0</v>
      </c>
      <c r="CU59" s="81">
        <v>0</v>
      </c>
      <c r="CV59" s="81">
        <v>0</v>
      </c>
      <c r="CW59" s="81">
        <v>0</v>
      </c>
      <c r="CX59" s="81">
        <v>0</v>
      </c>
      <c r="CY59" s="81">
        <v>0</v>
      </c>
      <c r="CZ59" s="81">
        <v>0</v>
      </c>
      <c r="DA59" s="81">
        <v>0</v>
      </c>
      <c r="DB59" s="81">
        <v>0</v>
      </c>
      <c r="DC59" s="81">
        <v>0</v>
      </c>
      <c r="DD59" s="81">
        <v>0</v>
      </c>
      <c r="DE59" s="81">
        <v>0</v>
      </c>
    </row>
    <row r="60" spans="3:109" x14ac:dyDescent="0.3">
      <c r="E60" s="1" t="s">
        <v>79</v>
      </c>
      <c r="AW60" s="81">
        <v>907.37339814999996</v>
      </c>
      <c r="AX60" s="81">
        <v>905.20380675000001</v>
      </c>
      <c r="AY60" s="81">
        <v>806.33962924999992</v>
      </c>
      <c r="AZ60" s="81">
        <v>805.46768194999993</v>
      </c>
      <c r="BA60" s="81">
        <v>1167.1623282099999</v>
      </c>
      <c r="BB60" s="81">
        <v>1261.4607955699998</v>
      </c>
      <c r="BC60" s="81">
        <v>1525.2671081899998</v>
      </c>
      <c r="BD60" s="81">
        <v>1654.4898633800001</v>
      </c>
      <c r="BE60" s="81">
        <v>2328.25383435</v>
      </c>
      <c r="BF60" s="81">
        <v>2371.3186818899999</v>
      </c>
      <c r="BG60" s="81">
        <v>2804.1850253799998</v>
      </c>
      <c r="BH60" s="81">
        <v>2791.4938858799997</v>
      </c>
      <c r="BI60" s="81">
        <v>3069.6662163599995</v>
      </c>
      <c r="BJ60" s="81">
        <v>3751.5595018499998</v>
      </c>
      <c r="BK60" s="81">
        <v>3821.8821788599998</v>
      </c>
      <c r="BL60" s="81">
        <v>3773.0554304899997</v>
      </c>
      <c r="BM60" s="81">
        <v>3724.6009218399995</v>
      </c>
      <c r="BN60" s="81">
        <v>3725.9307086399999</v>
      </c>
      <c r="BO60" s="81">
        <v>3742.2554228199997</v>
      </c>
      <c r="BP60" s="81">
        <v>3670.676978</v>
      </c>
      <c r="BQ60" s="81">
        <v>3603.7847532299998</v>
      </c>
      <c r="BR60" s="81">
        <v>3805.9678453500001</v>
      </c>
      <c r="BS60" s="81">
        <v>3906.0176187000002</v>
      </c>
      <c r="BT60" s="81">
        <v>3987.5761158200003</v>
      </c>
      <c r="BU60" s="81">
        <v>3981.7019280600002</v>
      </c>
      <c r="BV60" s="81">
        <v>3838.7399639300002</v>
      </c>
      <c r="BW60" s="81">
        <v>4233.4440786900004</v>
      </c>
      <c r="BX60" s="81">
        <v>4417.1215983600005</v>
      </c>
      <c r="BY60" s="81">
        <v>4394.4915726199997</v>
      </c>
      <c r="BZ60" s="81">
        <v>4109.4923572200005</v>
      </c>
      <c r="CA60" s="81">
        <v>4091.2805729200008</v>
      </c>
      <c r="CB60" s="81">
        <v>4108.2247772900009</v>
      </c>
      <c r="CC60" s="81">
        <v>4112.2055948500001</v>
      </c>
      <c r="CD60" s="81">
        <v>4382.6775228900005</v>
      </c>
      <c r="CE60" s="81">
        <v>4424.2876351800005</v>
      </c>
      <c r="CF60" s="81">
        <v>4414.5236160000004</v>
      </c>
      <c r="CG60" s="81">
        <v>4071.3195642300002</v>
      </c>
      <c r="CH60" s="81">
        <v>3909.0714341800003</v>
      </c>
      <c r="CI60" s="81">
        <v>3945.6380689899997</v>
      </c>
      <c r="CJ60" s="81">
        <v>3889.6390467499991</v>
      </c>
      <c r="CK60" s="81">
        <v>3161.4286021599996</v>
      </c>
      <c r="CL60" s="81">
        <v>3463.8545936999999</v>
      </c>
      <c r="CM60" s="81">
        <v>4484.0823077099994</v>
      </c>
      <c r="CN60" s="81">
        <v>4294.3411427799992</v>
      </c>
      <c r="CO60" s="81">
        <v>3769.1601815999993</v>
      </c>
      <c r="CP60" s="81">
        <v>4549.6082976437101</v>
      </c>
      <c r="CQ60" s="81">
        <v>4206.7157726437108</v>
      </c>
      <c r="CR60" s="81">
        <v>4163.5480879937104</v>
      </c>
      <c r="CS60" s="81">
        <v>4302.0868178337105</v>
      </c>
      <c r="CT60" s="81">
        <v>4226.8435841151513</v>
      </c>
      <c r="CU60" s="81">
        <v>4099.3170928151512</v>
      </c>
      <c r="CV60" s="81">
        <v>4043.9706105751511</v>
      </c>
      <c r="CW60" s="81">
        <v>4555.8522795751514</v>
      </c>
      <c r="CX60" s="81">
        <v>4546.8094640358977</v>
      </c>
      <c r="CY60" s="81">
        <v>4519.128649035898</v>
      </c>
      <c r="CZ60" s="81">
        <v>4773.9107794858983</v>
      </c>
      <c r="DA60" s="81">
        <v>4718.6031135097483</v>
      </c>
      <c r="DB60" s="81">
        <v>4765.5771034797481</v>
      </c>
      <c r="DC60" s="81">
        <v>5015.7744985297486</v>
      </c>
      <c r="DD60" s="81">
        <v>6374.9745048897485</v>
      </c>
      <c r="DE60" s="81">
        <v>6098.5295037897486</v>
      </c>
    </row>
    <row r="61" spans="3:109" x14ac:dyDescent="0.3">
      <c r="E61" s="1" t="s">
        <v>54</v>
      </c>
      <c r="AW61" s="81">
        <v>13903.863011026016</v>
      </c>
      <c r="AX61" s="81">
        <v>14434.344992852297</v>
      </c>
      <c r="AY61" s="81">
        <v>14808.76998206503</v>
      </c>
      <c r="AZ61" s="81">
        <v>15487.346994380605</v>
      </c>
      <c r="BA61" s="81">
        <v>15780.731030832518</v>
      </c>
      <c r="BB61" s="81">
        <v>16668.565656441722</v>
      </c>
      <c r="BC61" s="81">
        <v>16861.924223196249</v>
      </c>
      <c r="BD61" s="81">
        <v>16949.302134199464</v>
      </c>
      <c r="BE61" s="81">
        <v>17411.370126884263</v>
      </c>
      <c r="BF61" s="81">
        <v>17978.975199764871</v>
      </c>
      <c r="BG61" s="81">
        <v>17893.468479967065</v>
      </c>
      <c r="BH61" s="81">
        <v>17569.080230492978</v>
      </c>
      <c r="BI61" s="81">
        <v>18301.898912327677</v>
      </c>
      <c r="BJ61" s="81">
        <v>17829.786179174069</v>
      </c>
      <c r="BK61" s="81">
        <v>17606.012141916501</v>
      </c>
      <c r="BL61" s="81">
        <v>17743.964133577312</v>
      </c>
      <c r="BM61" s="81">
        <v>16957.49569719526</v>
      </c>
      <c r="BN61" s="81">
        <v>16877.126552127178</v>
      </c>
      <c r="BO61" s="81">
        <v>16927.934418442128</v>
      </c>
      <c r="BP61" s="81">
        <v>17304.998248524316</v>
      </c>
      <c r="BQ61" s="81">
        <v>17411.197156851646</v>
      </c>
      <c r="BR61" s="81">
        <v>17388.122207474622</v>
      </c>
      <c r="BS61" s="81">
        <v>17407.137308804133</v>
      </c>
      <c r="BT61" s="81">
        <v>17566.562005642452</v>
      </c>
      <c r="BU61" s="81">
        <v>18030.430439468411</v>
      </c>
      <c r="BV61" s="81">
        <v>18353.119439872353</v>
      </c>
      <c r="BW61" s="81">
        <v>18412.788959773006</v>
      </c>
      <c r="BX61" s="81">
        <v>18360.803327344496</v>
      </c>
      <c r="BY61" s="81">
        <v>18368.813369772357</v>
      </c>
      <c r="BZ61" s="81">
        <v>18291.114696610504</v>
      </c>
      <c r="CA61" s="81">
        <v>18015.365531514966</v>
      </c>
      <c r="CB61" s="81">
        <v>18275.3658188806</v>
      </c>
      <c r="CC61" s="81">
        <v>17674.619608045981</v>
      </c>
      <c r="CD61" s="81">
        <v>17648.794899414537</v>
      </c>
      <c r="CE61" s="81">
        <v>17396.073165115453</v>
      </c>
      <c r="CF61" s="81">
        <v>17372.546778488893</v>
      </c>
      <c r="CG61" s="81">
        <v>17735.320653519135</v>
      </c>
      <c r="CH61" s="81">
        <v>17710.327075827903</v>
      </c>
      <c r="CI61" s="81">
        <v>17224.602015954457</v>
      </c>
      <c r="CJ61" s="81">
        <v>16571.746505531348</v>
      </c>
      <c r="CK61" s="81">
        <v>16567.665168976429</v>
      </c>
      <c r="CL61" s="81">
        <v>16557.108308136168</v>
      </c>
      <c r="CM61" s="81">
        <v>15791.015428001825</v>
      </c>
      <c r="CN61" s="81">
        <v>15544.920022855251</v>
      </c>
      <c r="CO61" s="81">
        <v>15774.853214242499</v>
      </c>
      <c r="CP61" s="81">
        <v>15861.232771896492</v>
      </c>
      <c r="CQ61" s="81">
        <v>15653.8250492799</v>
      </c>
      <c r="CR61" s="81">
        <v>15556.597691964425</v>
      </c>
      <c r="CS61" s="81">
        <v>15977.062869452964</v>
      </c>
      <c r="CT61" s="81">
        <v>15809.159076365582</v>
      </c>
      <c r="CU61" s="81">
        <v>16034.540374707105</v>
      </c>
      <c r="CV61" s="81">
        <v>15477.137914537281</v>
      </c>
      <c r="CW61" s="81">
        <v>15583.379187295441</v>
      </c>
      <c r="CX61" s="81">
        <v>15629.528047753416</v>
      </c>
      <c r="CY61" s="81">
        <v>15742.039734702328</v>
      </c>
      <c r="CZ61" s="81">
        <v>16342.925712799482</v>
      </c>
      <c r="DA61" s="81">
        <v>15674.886080417873</v>
      </c>
      <c r="DB61" s="81">
        <v>15953.458389384599</v>
      </c>
      <c r="DC61" s="81">
        <v>15925.142843801365</v>
      </c>
      <c r="DD61" s="81">
        <v>15238.880986378046</v>
      </c>
      <c r="DE61" s="81">
        <v>15961.270813187433</v>
      </c>
    </row>
    <row r="62" spans="3:109" x14ac:dyDescent="0.3">
      <c r="E62" s="1" t="s">
        <v>108</v>
      </c>
      <c r="AW62" s="81">
        <v>608.71889478826574</v>
      </c>
      <c r="AX62" s="81">
        <v>567.35668924848437</v>
      </c>
      <c r="AY62" s="81">
        <v>595.20254720665582</v>
      </c>
      <c r="AZ62" s="81">
        <v>642.80382818582257</v>
      </c>
      <c r="BA62" s="81">
        <v>696.61013026936757</v>
      </c>
      <c r="BB62" s="81">
        <v>697.37538799765093</v>
      </c>
      <c r="BC62" s="81">
        <v>729.07584132365093</v>
      </c>
      <c r="BD62" s="81">
        <v>757.65428348265084</v>
      </c>
      <c r="BE62" s="81">
        <v>773.84473793865095</v>
      </c>
      <c r="BF62" s="81">
        <v>817.72080259765107</v>
      </c>
      <c r="BG62" s="81">
        <v>830.68304786765088</v>
      </c>
      <c r="BH62" s="81">
        <v>799.16602307765083</v>
      </c>
      <c r="BI62" s="81">
        <v>778.1467586126987</v>
      </c>
      <c r="BJ62" s="81">
        <v>793.52178459189861</v>
      </c>
      <c r="BK62" s="81">
        <v>817.99469005322271</v>
      </c>
      <c r="BL62" s="81">
        <v>838.66261423724359</v>
      </c>
      <c r="BM62" s="81">
        <v>849.37186506978003</v>
      </c>
      <c r="BN62" s="81">
        <v>853.90412044242896</v>
      </c>
      <c r="BO62" s="81">
        <v>873.54357411150841</v>
      </c>
      <c r="BP62" s="81">
        <v>892.85224435067857</v>
      </c>
      <c r="BQ62" s="81">
        <v>906.15019106356954</v>
      </c>
      <c r="BR62" s="81">
        <v>919.69591230362926</v>
      </c>
      <c r="BS62" s="81">
        <v>913.88910664032437</v>
      </c>
      <c r="BT62" s="81">
        <v>904.13024236356523</v>
      </c>
      <c r="BU62" s="81">
        <v>902.68528169787328</v>
      </c>
      <c r="BV62" s="81">
        <v>897.35092131832835</v>
      </c>
      <c r="BW62" s="81">
        <v>890.84167462136145</v>
      </c>
      <c r="BX62" s="81">
        <v>873.56080152277116</v>
      </c>
      <c r="BY62" s="81">
        <v>899.61534142953712</v>
      </c>
      <c r="BZ62" s="81">
        <v>904.94637523198764</v>
      </c>
      <c r="CA62" s="81">
        <v>902.97211503754841</v>
      </c>
      <c r="CB62" s="81">
        <v>883.74813709304635</v>
      </c>
      <c r="CC62" s="81">
        <v>870.61983439378946</v>
      </c>
      <c r="CD62" s="81">
        <v>873.13586287757755</v>
      </c>
      <c r="CE62" s="81">
        <v>846.63840846087828</v>
      </c>
      <c r="CF62" s="81">
        <v>834.64388440675327</v>
      </c>
      <c r="CG62" s="81">
        <v>834.07181481157193</v>
      </c>
      <c r="CH62" s="81">
        <v>807.35285123496226</v>
      </c>
      <c r="CI62" s="81">
        <v>818.19197692410057</v>
      </c>
      <c r="CJ62" s="81">
        <v>817.46337718285895</v>
      </c>
      <c r="CK62" s="81">
        <v>827.33046222622818</v>
      </c>
      <c r="CL62" s="81">
        <v>828.32550709836448</v>
      </c>
      <c r="CM62" s="81">
        <v>825.2102152613495</v>
      </c>
      <c r="CN62" s="81">
        <v>825.87790547532904</v>
      </c>
      <c r="CO62" s="81">
        <v>837.54650150566397</v>
      </c>
      <c r="CP62" s="81">
        <v>821.59120630897326</v>
      </c>
      <c r="CQ62" s="81">
        <v>816.29294938783141</v>
      </c>
      <c r="CR62" s="81">
        <v>796.15254393280554</v>
      </c>
      <c r="CS62" s="81">
        <v>779.34769678564544</v>
      </c>
      <c r="CT62" s="81">
        <v>752.26120917540834</v>
      </c>
      <c r="CU62" s="81">
        <v>748.48484011266123</v>
      </c>
      <c r="CV62" s="81">
        <v>743.92018772563438</v>
      </c>
      <c r="CW62" s="81">
        <v>744.16970946210051</v>
      </c>
      <c r="CX62" s="81">
        <v>739.30246382217365</v>
      </c>
      <c r="CY62" s="81">
        <v>739.32330832625155</v>
      </c>
      <c r="CZ62" s="81">
        <v>733.88242263470477</v>
      </c>
      <c r="DA62" s="81">
        <v>696.39191855192644</v>
      </c>
      <c r="DB62" s="81">
        <v>690.96910403942275</v>
      </c>
      <c r="DC62" s="81">
        <v>686.83705019044578</v>
      </c>
      <c r="DD62" s="81">
        <v>683.54123589080405</v>
      </c>
      <c r="DE62" s="81">
        <v>679.7841182662695</v>
      </c>
    </row>
    <row r="63" spans="3:109" x14ac:dyDescent="0.3">
      <c r="E63" s="1" t="s">
        <v>55</v>
      </c>
      <c r="AW63" s="81">
        <v>247.63972748999998</v>
      </c>
      <c r="AX63" s="81">
        <v>204.68172748999999</v>
      </c>
      <c r="AY63" s="81">
        <v>196.48672748999999</v>
      </c>
      <c r="AZ63" s="81">
        <v>204.79072748999999</v>
      </c>
      <c r="BA63" s="81">
        <v>223.01572748999999</v>
      </c>
      <c r="BB63" s="81">
        <v>175.02872748999999</v>
      </c>
      <c r="BC63" s="81">
        <v>198.29272749</v>
      </c>
      <c r="BD63" s="81">
        <v>194.35672749</v>
      </c>
      <c r="BE63" s="81">
        <v>220.13822748999999</v>
      </c>
      <c r="BF63" s="81">
        <v>260.44855748999998</v>
      </c>
      <c r="BG63" s="81">
        <v>233.68277749000001</v>
      </c>
      <c r="BH63" s="81">
        <v>258.69577749000001</v>
      </c>
      <c r="BI63" s="81">
        <v>281.06277748999997</v>
      </c>
      <c r="BJ63" s="81">
        <v>274.34677748999997</v>
      </c>
      <c r="BK63" s="81">
        <v>291.90977749000001</v>
      </c>
      <c r="BL63" s="81">
        <v>295.88477748999998</v>
      </c>
      <c r="BM63" s="81">
        <v>291.75977748999998</v>
      </c>
      <c r="BN63" s="81">
        <v>284.75841265000003</v>
      </c>
      <c r="BO63" s="81">
        <v>294.81463860999997</v>
      </c>
      <c r="BP63" s="81">
        <v>273.38871427999999</v>
      </c>
      <c r="BQ63" s="81">
        <v>266.16371427999997</v>
      </c>
      <c r="BR63" s="81">
        <v>328.36071428000002</v>
      </c>
      <c r="BS63" s="81">
        <v>330.73371427999996</v>
      </c>
      <c r="BT63" s="81">
        <v>328.81971427999997</v>
      </c>
      <c r="BU63" s="81">
        <v>378.70571428</v>
      </c>
      <c r="BV63" s="81">
        <v>435.78871428000002</v>
      </c>
      <c r="BW63" s="81">
        <v>456.78871428000002</v>
      </c>
      <c r="BX63" s="81">
        <v>508.24771427999997</v>
      </c>
      <c r="BY63" s="81">
        <v>496.86371427999995</v>
      </c>
      <c r="BZ63" s="81">
        <v>531.14554427999997</v>
      </c>
      <c r="CA63" s="81">
        <v>541.65787427999999</v>
      </c>
      <c r="CB63" s="81">
        <v>553.22766428</v>
      </c>
      <c r="CC63" s="81">
        <v>489.02566428000006</v>
      </c>
      <c r="CD63" s="81">
        <v>434.52149427999996</v>
      </c>
      <c r="CE63" s="81">
        <v>375.21982428000001</v>
      </c>
      <c r="CF63" s="81">
        <v>309.30061427999999</v>
      </c>
      <c r="CG63" s="81">
        <v>245.63161428000001</v>
      </c>
      <c r="CH63" s="81">
        <v>257.83844427999998</v>
      </c>
      <c r="CI63" s="81">
        <v>370.33844427999998</v>
      </c>
      <c r="CJ63" s="81">
        <v>348.33844427999998</v>
      </c>
      <c r="CK63" s="81">
        <v>363.93544428000001</v>
      </c>
      <c r="CL63" s="81">
        <v>371.23544428000002</v>
      </c>
      <c r="CM63" s="81">
        <v>338.43544427999996</v>
      </c>
      <c r="CN63" s="81">
        <v>345.73544427999997</v>
      </c>
      <c r="CO63" s="81">
        <v>346.23544427999997</v>
      </c>
      <c r="CP63" s="81">
        <v>358.90311451000002</v>
      </c>
      <c r="CQ63" s="81">
        <v>431.00169450999999</v>
      </c>
      <c r="CR63" s="81">
        <v>402.15753451</v>
      </c>
      <c r="CS63" s="81">
        <v>389.97106451000002</v>
      </c>
      <c r="CT63" s="81">
        <v>430.13935450999998</v>
      </c>
      <c r="CU63" s="81">
        <v>430.86839450999997</v>
      </c>
      <c r="CV63" s="81">
        <v>448.88696450999998</v>
      </c>
      <c r="CW63" s="81">
        <v>460.61925451000002</v>
      </c>
      <c r="CX63" s="81">
        <v>477.22035450999999</v>
      </c>
      <c r="CY63" s="81">
        <v>497.83230450999997</v>
      </c>
      <c r="CZ63" s="81">
        <v>525.87378450999995</v>
      </c>
      <c r="DA63" s="81">
        <v>499.83487450999996</v>
      </c>
      <c r="DB63" s="81">
        <v>658.93256451000002</v>
      </c>
      <c r="DC63" s="81">
        <v>660.34181450999995</v>
      </c>
      <c r="DD63" s="81">
        <v>715.22190450999983</v>
      </c>
      <c r="DE63" s="81">
        <v>605.05585451000002</v>
      </c>
    </row>
    <row r="64" spans="3:109" x14ac:dyDescent="0.3">
      <c r="C64" s="1" t="s">
        <v>124</v>
      </c>
      <c r="AW64" s="81">
        <v>8220.1838142512061</v>
      </c>
      <c r="AX64" s="81">
        <v>8842.230884713561</v>
      </c>
      <c r="AY64" s="81">
        <v>8957.8750253415983</v>
      </c>
      <c r="AZ64" s="81">
        <v>9111.8098717223147</v>
      </c>
      <c r="BA64" s="81">
        <v>9142.5659464542478</v>
      </c>
      <c r="BB64" s="81">
        <v>10064.647282353571</v>
      </c>
      <c r="BC64" s="81">
        <v>10639.748922131517</v>
      </c>
      <c r="BD64" s="81">
        <v>11443.818218965847</v>
      </c>
      <c r="BE64" s="81">
        <v>11873.058533275784</v>
      </c>
      <c r="BF64" s="81">
        <v>12583.879675749246</v>
      </c>
      <c r="BG64" s="81">
        <v>13060.467428705393</v>
      </c>
      <c r="BH64" s="81">
        <v>13473.045513230241</v>
      </c>
      <c r="BI64" s="81">
        <v>13849.847709228778</v>
      </c>
      <c r="BJ64" s="81">
        <v>14077.709140236266</v>
      </c>
      <c r="BK64" s="81">
        <v>14486.918832047455</v>
      </c>
      <c r="BL64" s="81">
        <v>15202.857324656841</v>
      </c>
      <c r="BM64" s="81">
        <v>15725.352463876847</v>
      </c>
      <c r="BN64" s="81">
        <v>15806.61817378848</v>
      </c>
      <c r="BO64" s="81">
        <v>16386.979720347739</v>
      </c>
      <c r="BP64" s="81">
        <v>17076.103109637053</v>
      </c>
      <c r="BQ64" s="81">
        <v>17615.941637578781</v>
      </c>
      <c r="BR64" s="81">
        <v>18020.64527999538</v>
      </c>
      <c r="BS64" s="81">
        <v>18880.415784044741</v>
      </c>
      <c r="BT64" s="81">
        <v>19281.439864779961</v>
      </c>
      <c r="BU64" s="81">
        <v>19793.488466136409</v>
      </c>
      <c r="BV64" s="81">
        <v>19514.988325968701</v>
      </c>
      <c r="BW64" s="81">
        <v>19806.780119495852</v>
      </c>
      <c r="BX64" s="81">
        <v>19965.190532126995</v>
      </c>
      <c r="BY64" s="81">
        <v>20098.902079680334</v>
      </c>
      <c r="BZ64" s="81">
        <v>20455.342952465951</v>
      </c>
      <c r="CA64" s="81">
        <v>20479.587909106947</v>
      </c>
      <c r="CB64" s="81">
        <v>20746.661246527459</v>
      </c>
      <c r="CC64" s="81">
        <v>21198.084896699747</v>
      </c>
      <c r="CD64" s="81">
        <v>21550.196081143495</v>
      </c>
      <c r="CE64" s="81">
        <v>21580.171466534997</v>
      </c>
      <c r="CF64" s="81">
        <v>21824.521152270136</v>
      </c>
      <c r="CG64" s="81">
        <v>21999.490816015259</v>
      </c>
      <c r="CH64" s="81">
        <v>22298.803542215632</v>
      </c>
      <c r="CI64" s="81">
        <v>22585.528953736368</v>
      </c>
      <c r="CJ64" s="81">
        <v>22713.976175268534</v>
      </c>
      <c r="CK64" s="81">
        <v>23232.687773104637</v>
      </c>
      <c r="CL64" s="81">
        <v>23690.52089000836</v>
      </c>
      <c r="CM64" s="81">
        <v>23847.502590516375</v>
      </c>
      <c r="CN64" s="81">
        <v>24099.631919159023</v>
      </c>
      <c r="CO64" s="81">
        <v>24200.070825420895</v>
      </c>
      <c r="CP64" s="81">
        <v>24964.647844090854</v>
      </c>
      <c r="CQ64" s="81">
        <v>25443.556495384928</v>
      </c>
      <c r="CR64" s="81">
        <v>24931.734455817183</v>
      </c>
      <c r="CS64" s="81">
        <v>25640.484352181462</v>
      </c>
      <c r="CT64" s="81">
        <v>26499.946141515495</v>
      </c>
      <c r="CU64" s="81">
        <v>26801.181801686973</v>
      </c>
      <c r="CV64" s="81">
        <v>27031.238733188402</v>
      </c>
      <c r="CW64" s="81">
        <v>27585.556660881892</v>
      </c>
      <c r="CX64" s="81">
        <v>27884.398443416118</v>
      </c>
      <c r="CY64" s="81">
        <v>28141.56831618055</v>
      </c>
      <c r="CZ64" s="81">
        <v>28562.790856934502</v>
      </c>
      <c r="DA64" s="81">
        <v>28757.110229049398</v>
      </c>
      <c r="DB64" s="81">
        <v>29338.209408096776</v>
      </c>
      <c r="DC64" s="81">
        <v>29540.027447258046</v>
      </c>
      <c r="DD64" s="81">
        <v>29727.096327568463</v>
      </c>
      <c r="DE64" s="81">
        <v>29587.991770641594</v>
      </c>
    </row>
    <row r="65" spans="2:109" x14ac:dyDescent="0.3">
      <c r="D65" s="1" t="s">
        <v>125</v>
      </c>
      <c r="AW65" s="81">
        <v>6903.334319311205</v>
      </c>
      <c r="AX65" s="81">
        <v>7366.9740736035619</v>
      </c>
      <c r="AY65" s="81">
        <v>7494.3922925115976</v>
      </c>
      <c r="AZ65" s="81">
        <v>7669.0855268354062</v>
      </c>
      <c r="BA65" s="81">
        <v>7822.061495480395</v>
      </c>
      <c r="BB65" s="81">
        <v>8387.8083922797214</v>
      </c>
      <c r="BC65" s="81">
        <v>9034.5317562876662</v>
      </c>
      <c r="BD65" s="81">
        <v>9748.9065156556899</v>
      </c>
      <c r="BE65" s="81">
        <v>10164.691102248795</v>
      </c>
      <c r="BF65" s="81">
        <v>10380.915915032256</v>
      </c>
      <c r="BG65" s="81">
        <v>10843.178656738402</v>
      </c>
      <c r="BH65" s="81">
        <v>11135.049169343249</v>
      </c>
      <c r="BI65" s="81">
        <v>9594.7867851040355</v>
      </c>
      <c r="BJ65" s="81">
        <v>9755.9365732865026</v>
      </c>
      <c r="BK65" s="81">
        <v>10039.953621693556</v>
      </c>
      <c r="BL65" s="81">
        <v>10504.906044903846</v>
      </c>
      <c r="BM65" s="81">
        <v>10898.785060975546</v>
      </c>
      <c r="BN65" s="81">
        <v>11519.395430699427</v>
      </c>
      <c r="BO65" s="81">
        <v>11811.225882638686</v>
      </c>
      <c r="BP65" s="81">
        <v>12102.686855848075</v>
      </c>
      <c r="BQ65" s="81">
        <v>12304.456729969148</v>
      </c>
      <c r="BR65" s="81">
        <v>12202.26838451957</v>
      </c>
      <c r="BS65" s="81">
        <v>12747.188679054256</v>
      </c>
      <c r="BT65" s="81">
        <v>13000.877991581903</v>
      </c>
      <c r="BU65" s="81">
        <v>13186.163881264578</v>
      </c>
      <c r="BV65" s="81">
        <v>12893.696706946481</v>
      </c>
      <c r="BW65" s="81">
        <v>13127.493465246158</v>
      </c>
      <c r="BX65" s="81">
        <v>13373.115236273368</v>
      </c>
      <c r="BY65" s="81">
        <v>13627.111343222407</v>
      </c>
      <c r="BZ65" s="81">
        <v>13831.652645285421</v>
      </c>
      <c r="CA65" s="81">
        <v>13854.324334628538</v>
      </c>
      <c r="CB65" s="81">
        <v>14131.873874027724</v>
      </c>
      <c r="CC65" s="81">
        <v>14691.358563240447</v>
      </c>
      <c r="CD65" s="81">
        <v>14633.865183595273</v>
      </c>
      <c r="CE65" s="81">
        <v>14615.014464240836</v>
      </c>
      <c r="CF65" s="81">
        <v>14577.664328240853</v>
      </c>
      <c r="CG65" s="81">
        <v>14567.703582220442</v>
      </c>
      <c r="CH65" s="81">
        <v>14787.823577477346</v>
      </c>
      <c r="CI65" s="81">
        <v>14898.926396782115</v>
      </c>
      <c r="CJ65" s="81">
        <v>14852.704245058301</v>
      </c>
      <c r="CK65" s="81">
        <v>14850.956288790008</v>
      </c>
      <c r="CL65" s="81">
        <v>14509.783435909785</v>
      </c>
      <c r="CM65" s="81">
        <v>14431.361219054521</v>
      </c>
      <c r="CN65" s="81">
        <v>14224.471329633403</v>
      </c>
      <c r="CO65" s="81">
        <v>13729.739103171807</v>
      </c>
      <c r="CP65" s="81">
        <v>14095.112630789443</v>
      </c>
      <c r="CQ65" s="81">
        <v>14624.040082784009</v>
      </c>
      <c r="CR65" s="81">
        <v>14369.07771839367</v>
      </c>
      <c r="CS65" s="81">
        <v>15029.702117583252</v>
      </c>
      <c r="CT65" s="81">
        <v>15497.370461505794</v>
      </c>
      <c r="CU65" s="81">
        <v>15759.165341025391</v>
      </c>
      <c r="CV65" s="81">
        <v>15932.338403129897</v>
      </c>
      <c r="CW65" s="81">
        <v>16837.961156493981</v>
      </c>
      <c r="CX65" s="81">
        <v>16948.480544208767</v>
      </c>
      <c r="CY65" s="81">
        <v>17079.748881181975</v>
      </c>
      <c r="CZ65" s="81">
        <v>17347.519689644047</v>
      </c>
      <c r="DA65" s="81">
        <v>17323.442767888595</v>
      </c>
      <c r="DB65" s="81">
        <v>17929.74164012017</v>
      </c>
      <c r="DC65" s="81">
        <v>17606.811895745595</v>
      </c>
      <c r="DD65" s="81">
        <v>17482.130817007393</v>
      </c>
      <c r="DE65" s="81">
        <v>17786.66266890497</v>
      </c>
    </row>
    <row r="66" spans="2:109" x14ac:dyDescent="0.3">
      <c r="D66" s="1" t="s">
        <v>126</v>
      </c>
      <c r="AW66" s="81">
        <v>50</v>
      </c>
      <c r="AX66" s="81">
        <v>49.659114760000001</v>
      </c>
      <c r="AY66" s="81">
        <v>18.716155019999999</v>
      </c>
      <c r="AZ66" s="81">
        <v>19.63793325</v>
      </c>
      <c r="BA66" s="81">
        <v>24.232507999999999</v>
      </c>
      <c r="BB66" s="81">
        <v>46.245501529999999</v>
      </c>
      <c r="BC66" s="81">
        <v>56.337476930000001</v>
      </c>
      <c r="BD66" s="81">
        <v>55.532101140000002</v>
      </c>
      <c r="BE66" s="81">
        <v>53.23205961</v>
      </c>
      <c r="BF66" s="81">
        <v>54.149844299999998</v>
      </c>
      <c r="BG66" s="81">
        <v>55.684113549999999</v>
      </c>
      <c r="BH66" s="81">
        <v>59.25667447</v>
      </c>
      <c r="BI66" s="81">
        <v>59.952601749999999</v>
      </c>
      <c r="BJ66" s="81">
        <v>66.740720319999994</v>
      </c>
      <c r="BK66" s="81">
        <v>65.793393940000001</v>
      </c>
      <c r="BL66" s="81">
        <v>69.475129580000001</v>
      </c>
      <c r="BM66" s="81">
        <v>68.040714100000002</v>
      </c>
      <c r="BN66" s="81">
        <v>68.032404900000003</v>
      </c>
      <c r="BO66" s="81">
        <v>72.024448640000003</v>
      </c>
      <c r="BP66" s="81">
        <v>70.272501270000006</v>
      </c>
      <c r="BQ66" s="81">
        <v>62.979133959999999</v>
      </c>
      <c r="BR66" s="81">
        <v>74.173498679999994</v>
      </c>
      <c r="BS66" s="81">
        <v>80.089876000000004</v>
      </c>
      <c r="BT66" s="81">
        <v>69.377162249999998</v>
      </c>
      <c r="BU66" s="81">
        <v>71.23055961</v>
      </c>
      <c r="BV66" s="81">
        <v>57.37149213</v>
      </c>
      <c r="BW66" s="81">
        <v>36.365176570000003</v>
      </c>
      <c r="BX66" s="81">
        <v>46.348230000000001</v>
      </c>
      <c r="BY66" s="81">
        <v>99.3104321</v>
      </c>
      <c r="BZ66" s="81">
        <v>112.88978933</v>
      </c>
      <c r="CA66" s="81">
        <v>109.90499532</v>
      </c>
      <c r="CB66" s="81">
        <v>107.65038860999999</v>
      </c>
      <c r="CC66" s="81">
        <v>109.25123128</v>
      </c>
      <c r="CD66" s="81">
        <v>104.82819925</v>
      </c>
      <c r="CE66" s="81">
        <v>103.97268491</v>
      </c>
      <c r="CF66" s="81">
        <v>103.43881537</v>
      </c>
      <c r="CG66" s="81">
        <v>93.321820399999993</v>
      </c>
      <c r="CH66" s="81">
        <v>116.34564686</v>
      </c>
      <c r="CI66" s="81">
        <v>115.95814049000001</v>
      </c>
      <c r="CJ66" s="81">
        <v>119.54714593999999</v>
      </c>
      <c r="CK66" s="81">
        <v>142.34520452000001</v>
      </c>
      <c r="CL66" s="81">
        <v>117.38070386</v>
      </c>
      <c r="CM66" s="81">
        <v>91.555694040000006</v>
      </c>
      <c r="CN66" s="81">
        <v>64.632544539999998</v>
      </c>
      <c r="CO66" s="81">
        <v>74.564401899999993</v>
      </c>
      <c r="CP66" s="81">
        <v>73.725482659999997</v>
      </c>
      <c r="CQ66" s="81">
        <v>72.647470529999993</v>
      </c>
      <c r="CR66" s="81">
        <v>73.617357229999996</v>
      </c>
      <c r="CS66" s="81">
        <v>73.837322330000006</v>
      </c>
      <c r="CT66" s="81">
        <v>66.244063650000001</v>
      </c>
      <c r="CU66" s="81">
        <v>78.130725319999996</v>
      </c>
      <c r="CV66" s="81">
        <v>61.62303773</v>
      </c>
      <c r="CW66" s="81">
        <v>34.5639623</v>
      </c>
      <c r="CX66" s="81">
        <v>33.074944809999998</v>
      </c>
      <c r="CY66" s="81">
        <v>34.798958770000006</v>
      </c>
      <c r="CZ66" s="81">
        <v>35.255289310000002</v>
      </c>
      <c r="DA66" s="81">
        <v>74.721447510000004</v>
      </c>
      <c r="DB66" s="81">
        <v>72.982470730000003</v>
      </c>
      <c r="DC66" s="81">
        <v>79.933495710000003</v>
      </c>
      <c r="DD66" s="81">
        <v>68.731547239999998</v>
      </c>
      <c r="DE66" s="81">
        <v>49.200798150000004</v>
      </c>
    </row>
    <row r="67" spans="2:109" ht="14.5" thickBot="1" x14ac:dyDescent="0.35">
      <c r="B67" s="96"/>
      <c r="C67" s="96"/>
      <c r="D67" s="96" t="s">
        <v>127</v>
      </c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89">
        <v>1266.8494949400001</v>
      </c>
      <c r="AX67" s="89">
        <v>1425.5976963499998</v>
      </c>
      <c r="AY67" s="89">
        <v>1444.7665778099997</v>
      </c>
      <c r="AZ67" s="89">
        <v>1423.0864116369091</v>
      </c>
      <c r="BA67" s="89">
        <v>1296.2719429738511</v>
      </c>
      <c r="BB67" s="89">
        <v>1630.5933885438508</v>
      </c>
      <c r="BC67" s="89">
        <v>1548.8796889138507</v>
      </c>
      <c r="BD67" s="89">
        <v>1639.3796021701564</v>
      </c>
      <c r="BE67" s="89">
        <v>1655.13537141699</v>
      </c>
      <c r="BF67" s="89">
        <v>2148.8139164169902</v>
      </c>
      <c r="BG67" s="89">
        <v>2161.6046584169899</v>
      </c>
      <c r="BH67" s="89">
        <v>2278.7396694169897</v>
      </c>
      <c r="BI67" s="89">
        <v>4195.1083223747446</v>
      </c>
      <c r="BJ67" s="89">
        <v>4255.0318466297649</v>
      </c>
      <c r="BK67" s="89">
        <v>4381.1718164138993</v>
      </c>
      <c r="BL67" s="89">
        <v>4628.4761501729963</v>
      </c>
      <c r="BM67" s="89">
        <v>4758.5266888012993</v>
      </c>
      <c r="BN67" s="89">
        <v>4219.1903381890506</v>
      </c>
      <c r="BO67" s="89">
        <v>4503.7293890690562</v>
      </c>
      <c r="BP67" s="89">
        <v>4903.1437525189776</v>
      </c>
      <c r="BQ67" s="89">
        <v>5248.5057736496328</v>
      </c>
      <c r="BR67" s="89">
        <v>5744.2033967958105</v>
      </c>
      <c r="BS67" s="89">
        <v>6053.137228990483</v>
      </c>
      <c r="BT67" s="89">
        <v>6211.1847109480577</v>
      </c>
      <c r="BU67" s="89">
        <v>6536.0940252618329</v>
      </c>
      <c r="BV67" s="89">
        <v>6563.9201268922188</v>
      </c>
      <c r="BW67" s="89">
        <v>6642.9214776796935</v>
      </c>
      <c r="BX67" s="89">
        <v>6545.7270658536272</v>
      </c>
      <c r="BY67" s="89">
        <v>6372.4803043579286</v>
      </c>
      <c r="BZ67" s="89">
        <v>6510.8005178505318</v>
      </c>
      <c r="CA67" s="89">
        <v>6515.3585791584119</v>
      </c>
      <c r="CB67" s="89">
        <v>6507.136983889739</v>
      </c>
      <c r="CC67" s="89">
        <v>6397.475102179299</v>
      </c>
      <c r="CD67" s="89">
        <v>6811.5026982982254</v>
      </c>
      <c r="CE67" s="89">
        <v>6861.1843173841607</v>
      </c>
      <c r="CF67" s="89">
        <v>7143.4180086592823</v>
      </c>
      <c r="CG67" s="89">
        <v>7338.4654133948134</v>
      </c>
      <c r="CH67" s="89">
        <v>7394.6343178782845</v>
      </c>
      <c r="CI67" s="89">
        <v>7570.6444164642508</v>
      </c>
      <c r="CJ67" s="89">
        <v>7741.7247842702291</v>
      </c>
      <c r="CK67" s="89">
        <v>8239.3862797946276</v>
      </c>
      <c r="CL67" s="89">
        <v>9063.3567502385722</v>
      </c>
      <c r="CM67" s="89">
        <v>9324.5856774218555</v>
      </c>
      <c r="CN67" s="89">
        <v>9810.5280449856182</v>
      </c>
      <c r="CO67" s="89">
        <v>10395.76732034909</v>
      </c>
      <c r="CP67" s="89">
        <v>10795.809730641413</v>
      </c>
      <c r="CQ67" s="89">
        <v>10746.868942070923</v>
      </c>
      <c r="CR67" s="89">
        <v>10489.039380193515</v>
      </c>
      <c r="CS67" s="89">
        <v>10536.944912268209</v>
      </c>
      <c r="CT67" s="89">
        <v>10936.331616359703</v>
      </c>
      <c r="CU67" s="89">
        <v>10963.885735341584</v>
      </c>
      <c r="CV67" s="89">
        <v>11037.277292328503</v>
      </c>
      <c r="CW67" s="89">
        <v>10713.031542087911</v>
      </c>
      <c r="CX67" s="89">
        <v>10902.842954397349</v>
      </c>
      <c r="CY67" s="89">
        <v>11027.020476228572</v>
      </c>
      <c r="CZ67" s="89">
        <v>11180.015877980455</v>
      </c>
      <c r="DA67" s="89">
        <v>11358.946013650804</v>
      </c>
      <c r="DB67" s="89">
        <v>11335.485297246607</v>
      </c>
      <c r="DC67" s="89">
        <v>11853.282055802454</v>
      </c>
      <c r="DD67" s="89">
        <v>12176.233963321072</v>
      </c>
      <c r="DE67" s="89">
        <v>11752.128303586625</v>
      </c>
    </row>
    <row r="68" spans="2:109" x14ac:dyDescent="0.3">
      <c r="B68" s="97" t="str">
        <f>BPAnalitica!$B$50</f>
        <v>Mayo 2026.</v>
      </c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</row>
  </sheetData>
  <phoneticPr fontId="6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BPAnalitica</vt:lpstr>
      <vt:lpstr>BPNormalizada</vt:lpstr>
      <vt:lpstr>PII</vt:lpstr>
      <vt:lpstr>EstadoPII</vt:lpstr>
      <vt:lpstr>ARLME</vt:lpstr>
      <vt:lpstr>DET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2015-05-20T19:27:15Z</cp:lastPrinted>
  <dcterms:created xsi:type="dcterms:W3CDTF">2011-11-19T19:27:22Z</dcterms:created>
  <dcterms:modified xsi:type="dcterms:W3CDTF">2026-06-04T16:36:54Z</dcterms:modified>
</cp:coreProperties>
</file>